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一标工程量" sheetId="4" r:id="rId1"/>
    <sheet name="二标工程量" sheetId="6" r:id="rId2"/>
    <sheet name="三标工程量" sheetId="7" r:id="rId3"/>
    <sheet name="四标工程量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<sst xmlns="http://schemas.openxmlformats.org/spreadsheetml/2006/main" count="372" uniqueCount="118">
  <si>
    <t>克珠日片施工一标段工程量清单</t>
  </si>
  <si>
    <t>序号</t>
  </si>
  <si>
    <t>工程或费用名称</t>
  </si>
  <si>
    <t>单位</t>
  </si>
  <si>
    <t>数量</t>
  </si>
  <si>
    <t>单价(元)</t>
  </si>
  <si>
    <t>合计(元)</t>
  </si>
  <si>
    <t/>
  </si>
  <si>
    <t>第一部分 工程措施</t>
  </si>
  <si>
    <t>一</t>
  </si>
  <si>
    <t>工程措施</t>
  </si>
  <si>
    <r>
      <rPr>
        <sz val="9"/>
        <color rgb="FF000000"/>
        <rFont val="宋体"/>
        <charset val="134"/>
      </rPr>
      <t>hm</t>
    </r>
    <r>
      <rPr>
        <vertAlign val="superscript"/>
        <sz val="9"/>
        <color indexed="8"/>
        <rFont val="宋体"/>
        <charset val="134"/>
      </rPr>
      <t>2</t>
    </r>
  </si>
  <si>
    <t>平铺式网格式沙障</t>
  </si>
  <si>
    <t>平铺式带状沙障</t>
  </si>
  <si>
    <r>
      <rPr>
        <sz val="10"/>
        <rFont val="SimSun"/>
        <charset val="134"/>
      </rPr>
      <t>临时道路</t>
    </r>
  </si>
  <si>
    <r>
      <rPr>
        <sz val="10"/>
        <rFont val="SimSun"/>
        <charset val="134"/>
      </rPr>
      <t>km</t>
    </r>
  </si>
  <si>
    <r>
      <rPr>
        <sz val="10"/>
        <rFont val="SimSun"/>
        <charset val="134"/>
      </rPr>
      <t>74KW推土机(推土，碾压)</t>
    </r>
  </si>
  <si>
    <r>
      <rPr>
        <sz val="10"/>
        <rFont val="SimSun"/>
        <charset val="134"/>
      </rPr>
      <t>m³</t>
    </r>
  </si>
  <si>
    <r>
      <rPr>
        <sz val="10"/>
        <rFont val="SimSun"/>
        <charset val="134"/>
      </rPr>
      <t>标志碑(异形石)</t>
    </r>
  </si>
  <si>
    <r>
      <rPr>
        <sz val="10"/>
        <rFont val="SimSun"/>
        <charset val="134"/>
      </rPr>
      <t>(1)</t>
    </r>
  </si>
  <si>
    <r>
      <rPr>
        <sz val="10"/>
        <rFont val="SimSun"/>
        <charset val="134"/>
      </rPr>
      <t>土方开挖</t>
    </r>
  </si>
  <si>
    <r>
      <rPr>
        <sz val="10"/>
        <rFont val="SimSun"/>
        <charset val="134"/>
      </rPr>
      <t>(2)</t>
    </r>
  </si>
  <si>
    <r>
      <rPr>
        <sz val="10"/>
        <rFont val="SimSun"/>
        <charset val="134"/>
      </rPr>
      <t>土方回填</t>
    </r>
  </si>
  <si>
    <r>
      <rPr>
        <sz val="10"/>
        <rFont val="SimSun"/>
        <charset val="134"/>
      </rPr>
      <t>(3)</t>
    </r>
  </si>
  <si>
    <r>
      <rPr>
        <sz val="10"/>
        <rFont val="SimSun"/>
        <charset val="134"/>
      </rPr>
      <t>异形石(高2.5m,宽3.5,含刻字)</t>
    </r>
  </si>
  <si>
    <r>
      <rPr>
        <sz val="10"/>
        <rFont val="SimSun"/>
        <charset val="134"/>
      </rPr>
      <t>个</t>
    </r>
  </si>
  <si>
    <r>
      <rPr>
        <sz val="10"/>
        <rFont val="SimSun"/>
        <charset val="134"/>
      </rPr>
      <t>(4)</t>
    </r>
  </si>
  <si>
    <r>
      <rPr>
        <sz val="10"/>
        <rFont val="SimSun"/>
        <charset val="134"/>
      </rPr>
      <t>C20混凝土基础</t>
    </r>
  </si>
  <si>
    <r>
      <rPr>
        <sz val="10"/>
        <rFont val="SimSun"/>
        <charset val="134"/>
      </rPr>
      <t>(5)</t>
    </r>
  </si>
  <si>
    <r>
      <rPr>
        <sz val="10"/>
        <rFont val="SimSun"/>
        <charset val="134"/>
      </rPr>
      <t>砂浆抹面</t>
    </r>
  </si>
  <si>
    <r>
      <rPr>
        <sz val="10"/>
        <rFont val="SimSun"/>
        <charset val="134"/>
      </rPr>
      <t>m²</t>
    </r>
  </si>
  <si>
    <r>
      <rPr>
        <sz val="10"/>
        <rFont val="SimSun"/>
        <charset val="134"/>
      </rPr>
      <t>(6)</t>
    </r>
  </si>
  <si>
    <r>
      <rPr>
        <sz val="10"/>
        <rFont val="SimSun"/>
        <charset val="134"/>
      </rPr>
      <t>花岗岩火烧板</t>
    </r>
  </si>
  <si>
    <t>第二部分 林草措施</t>
  </si>
  <si>
    <t>灌草混交林</t>
  </si>
  <si>
    <t>（一）</t>
  </si>
  <si>
    <t>灌木林</t>
  </si>
  <si>
    <t>hm²</t>
  </si>
  <si>
    <t>(1)</t>
  </si>
  <si>
    <t>栽植</t>
  </si>
  <si>
    <t>植苗造林(羊柴苗(1年生苗，高20cm,地径3-4mm</t>
  </si>
  <si>
    <t>穴</t>
  </si>
  <si>
    <t>(2)</t>
  </si>
  <si>
    <t>苗木</t>
  </si>
  <si>
    <t>羊柴苗(1年生苗，高20cm,地径3-4mm)</t>
  </si>
  <si>
    <t>株</t>
  </si>
  <si>
    <t>(3)</t>
  </si>
  <si>
    <t>假植</t>
  </si>
  <si>
    <t>羊柴假植</t>
  </si>
  <si>
    <t>第三部分 封育措施</t>
  </si>
  <si>
    <t>(一)</t>
  </si>
  <si>
    <t>护栏措施</t>
  </si>
  <si>
    <t>1</t>
  </si>
  <si>
    <t>网围栏</t>
  </si>
  <si>
    <t>km</t>
  </si>
  <si>
    <t>宣传牌</t>
  </si>
  <si>
    <t>个</t>
  </si>
  <si>
    <t>封育宣传牌(不锈钢结构，高1.8m,宽1.2m</t>
  </si>
  <si>
    <t>C20混凝土基础</t>
  </si>
  <si>
    <t>m³</t>
  </si>
  <si>
    <t>(二)</t>
  </si>
  <si>
    <t>补植补种</t>
  </si>
  <si>
    <t>hm2</t>
  </si>
  <si>
    <r>
      <rPr>
        <sz val="10"/>
        <rFont val="SimSun"/>
        <charset val="134"/>
      </rPr>
      <t>栽植</t>
    </r>
  </si>
  <si>
    <r>
      <rPr>
        <sz val="10"/>
        <rFont val="SimSun"/>
        <charset val="134"/>
      </rPr>
      <t xml:space="preserve">植苗造林(柠条苗(1年生苗，高
</t>
    </r>
    <r>
      <rPr>
        <sz val="10"/>
        <rFont val="SimSun"/>
        <charset val="134"/>
      </rPr>
      <t>20cm,地径3-4mm)封育</t>
    </r>
  </si>
  <si>
    <r>
      <rPr>
        <sz val="10"/>
        <rFont val="SimSun"/>
        <charset val="134"/>
      </rPr>
      <t>苗木</t>
    </r>
  </si>
  <si>
    <r>
      <rPr>
        <sz val="10"/>
        <rFont val="SimSun"/>
        <charset val="134"/>
      </rPr>
      <t xml:space="preserve">柠条苗(1年生苗，高20cm,地径
</t>
    </r>
    <r>
      <rPr>
        <sz val="10"/>
        <rFont val="SimSun"/>
        <charset val="134"/>
      </rPr>
      <t>3-4mm)</t>
    </r>
  </si>
  <si>
    <r>
      <rPr>
        <sz val="10"/>
        <rFont val="SimSun"/>
        <charset val="134"/>
      </rPr>
      <t>假植</t>
    </r>
  </si>
  <si>
    <r>
      <rPr>
        <sz val="10"/>
        <rFont val="SimSun"/>
        <charset val="134"/>
      </rPr>
      <t>柠条假植(封育)</t>
    </r>
  </si>
  <si>
    <t>一至三部分合计</t>
  </si>
  <si>
    <t>克珠日片施工二标段工程量清单</t>
  </si>
  <si>
    <t>沙障工程</t>
  </si>
  <si>
    <t>149.6</t>
  </si>
  <si>
    <t>56.4</t>
  </si>
  <si>
    <t>93.2</t>
  </si>
  <si>
    <t>二</t>
  </si>
  <si>
    <r>
      <rPr>
        <sz val="9"/>
        <rFont val="SimSun"/>
        <charset val="134"/>
      </rPr>
      <t>临时道路</t>
    </r>
  </si>
  <si>
    <r>
      <rPr>
        <sz val="9"/>
        <rFont val="SimSun"/>
        <charset val="134"/>
      </rPr>
      <t>km</t>
    </r>
  </si>
  <si>
    <r>
      <rPr>
        <sz val="9"/>
        <rFont val="SimSun"/>
        <charset val="134"/>
      </rPr>
      <t>74KW推土机(推土，碾压</t>
    </r>
  </si>
  <si>
    <r>
      <rPr>
        <sz val="9"/>
        <rFont val="SimSun"/>
        <charset val="134"/>
      </rPr>
      <t>m3</t>
    </r>
  </si>
  <si>
    <t>187.1</t>
  </si>
  <si>
    <t>831472</t>
  </si>
  <si>
    <t>848102</t>
  </si>
  <si>
    <t>438.9</t>
  </si>
  <si>
    <t>管护措施</t>
  </si>
  <si>
    <t>13</t>
  </si>
  <si>
    <t>3</t>
  </si>
  <si>
    <t>0.39</t>
  </si>
  <si>
    <t>21.2</t>
  </si>
  <si>
    <t>植苗造林(柠条菌(1年生苗，高30cm,地径2-3mm)封育</t>
  </si>
  <si>
    <t>53000</t>
  </si>
  <si>
    <t>柠条苗(1年生苗，高30cm,地径2-3mm)</t>
  </si>
  <si>
    <t>54060</t>
  </si>
  <si>
    <t>柠条假植(封育)</t>
  </si>
  <si>
    <t>克珠日片施工三标段工程量清单</t>
  </si>
  <si>
    <t>159.5</t>
  </si>
  <si>
    <t>96.1</t>
  </si>
  <si>
    <t>2</t>
  </si>
  <si>
    <t>63.4</t>
  </si>
  <si>
    <t>223.8</t>
  </si>
  <si>
    <t>994567</t>
  </si>
  <si>
    <t>1014459</t>
  </si>
  <si>
    <t>170.4</t>
  </si>
  <si>
    <t>5</t>
  </si>
  <si>
    <t>0.26</t>
  </si>
  <si>
    <t>17.1</t>
  </si>
  <si>
    <t>42750</t>
  </si>
  <si>
    <t>43605</t>
  </si>
  <si>
    <t>克珠日片施工四标段工程量清单</t>
  </si>
  <si>
    <t>103.8</t>
  </si>
  <si>
    <t>158.7</t>
  </si>
  <si>
    <t>705263</t>
  </si>
  <si>
    <t>719368</t>
  </si>
  <si>
    <t>251.7</t>
  </si>
  <si>
    <t>7.3</t>
  </si>
  <si>
    <t>22</t>
  </si>
  <si>
    <t>55000</t>
  </si>
  <si>
    <t>56100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</si>
</sst>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rgb="FF000000"/>
      <name val="Arial"/>
      <charset val="204"/>
    </font>
    <font>
      <b/>
      <sz val="20"/>
      <color rgb="FF000000"/>
      <name val="宋体"/>
      <charset val="204"/>
    </font>
    <font>
      <b/>
      <sz val="20"/>
      <color rgb="FF000000"/>
      <name val="Arial"/>
      <charset val="204"/>
    </font>
    <font>
      <sz val="9"/>
      <color indexed="8"/>
      <name val="宋体"/>
      <charset val="134"/>
    </font>
    <font>
      <sz val="9"/>
      <color rgb="FF000000"/>
      <name val="Arial"/>
      <charset val="204"/>
    </font>
    <font>
      <sz val="9"/>
      <color rgb="FF000000"/>
      <name val="宋体"/>
      <charset val="134"/>
    </font>
    <font>
      <sz val="9"/>
      <color rgb="FF000000"/>
      <name val="Arial"/>
      <charset val="134"/>
    </font>
    <font>
      <sz val="9"/>
      <name val="SimSun"/>
      <charset val="134"/>
    </font>
    <font>
      <sz val="9"/>
      <name val="SimSun"/>
      <charset val="204"/>
    </font>
    <font>
      <sz val="9"/>
      <color rgb="FF000000"/>
      <name val="宋体"/>
      <charset val="204"/>
    </font>
    <font>
      <sz val="9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9"/>
      <color indexed="8"/>
      <name val="宋体"/>
      <charset val="134"/>
    </font>
    <font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71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top" wrapText="1"/>
    </xf>
    <xf numFmtId="176" fontId="4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left" vertical="top" wrapText="1"/>
    </xf>
    <xf numFmtId="176" fontId="0" fillId="0" borderId="0" xfId="0" applyNumberForma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76" fontId="12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F12" sqref="F12"/>
    </sheetView>
  </sheetViews>
  <sheetFormatPr defaultColWidth="9" defaultRowHeight="14.25" outlineLevelCol="5"/>
  <cols>
    <col min="1" max="1" width="9" style="59"/>
    <col min="2" max="2" width="23.75" style="60" customWidth="1"/>
    <col min="3" max="3" width="9" style="60"/>
    <col min="4" max="4" width="11.625" style="60" customWidth="1"/>
    <col min="5" max="5" width="12.25" style="60" customWidth="1"/>
    <col min="6" max="6" width="12.875" style="61" customWidth="1"/>
    <col min="7" max="16384" width="9" style="59"/>
  </cols>
  <sheetData>
    <row r="1" ht="22.5" spans="1:6">
      <c r="A1" s="62" t="s">
        <v>0</v>
      </c>
      <c r="B1" s="62"/>
      <c r="C1" s="62"/>
      <c r="D1" s="62"/>
      <c r="E1" s="62"/>
      <c r="F1" s="63"/>
    </row>
    <row r="2" spans="1:6">
      <c r="A2" s="6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64" t="s">
        <v>6</v>
      </c>
    </row>
    <row r="3" s="58" customFormat="1" spans="1:6">
      <c r="A3" s="8" t="s">
        <v>7</v>
      </c>
      <c r="B3" s="9" t="s">
        <v>8</v>
      </c>
      <c r="C3" s="8" t="s">
        <v>7</v>
      </c>
      <c r="D3" s="8"/>
      <c r="E3" s="8" t="s">
        <v>7</v>
      </c>
      <c r="F3" s="65"/>
    </row>
    <row r="4" s="59" customFormat="1" spans="1:6">
      <c r="A4" s="6" t="s">
        <v>9</v>
      </c>
      <c r="B4" s="12" t="s">
        <v>10</v>
      </c>
      <c r="C4" s="13" t="s">
        <v>11</v>
      </c>
      <c r="D4" s="6">
        <f>D5+D6</f>
        <v>175</v>
      </c>
      <c r="E4" s="6"/>
      <c r="F4" s="66"/>
    </row>
    <row r="5" s="59" customFormat="1" spans="1:6">
      <c r="A5" s="6">
        <v>1</v>
      </c>
      <c r="B5" s="12" t="s">
        <v>12</v>
      </c>
      <c r="C5" s="13" t="s">
        <v>11</v>
      </c>
      <c r="D5" s="6">
        <v>83.5</v>
      </c>
      <c r="E5" s="6"/>
      <c r="F5" s="66"/>
    </row>
    <row r="6" s="59" customFormat="1" spans="1:6">
      <c r="A6" s="6">
        <v>2</v>
      </c>
      <c r="B6" s="12" t="s">
        <v>13</v>
      </c>
      <c r="C6" s="13" t="s">
        <v>11</v>
      </c>
      <c r="D6" s="6">
        <v>91.5</v>
      </c>
      <c r="E6" s="6"/>
      <c r="F6" s="66"/>
    </row>
    <row r="7" s="59" customFormat="1" spans="1:6">
      <c r="A7" s="6">
        <v>3</v>
      </c>
      <c r="B7" s="67" t="s">
        <v>14</v>
      </c>
      <c r="C7" s="67" t="s">
        <v>15</v>
      </c>
      <c r="D7" s="6">
        <v>3.5</v>
      </c>
      <c r="E7" s="6"/>
      <c r="F7" s="66"/>
    </row>
    <row r="8" s="59" customFormat="1" spans="1:6">
      <c r="A8" s="6"/>
      <c r="B8" s="67" t="s">
        <v>16</v>
      </c>
      <c r="C8" s="67" t="s">
        <v>17</v>
      </c>
      <c r="D8" s="6">
        <v>4200</v>
      </c>
      <c r="E8" s="6"/>
      <c r="F8" s="66"/>
    </row>
    <row r="9" s="59" customFormat="1" spans="1:6">
      <c r="A9" s="6">
        <v>4</v>
      </c>
      <c r="B9" s="67" t="s">
        <v>18</v>
      </c>
      <c r="C9" s="68"/>
      <c r="D9" s="69"/>
      <c r="E9" s="69"/>
      <c r="F9" s="66"/>
    </row>
    <row r="10" s="59" customFormat="1" spans="1:6">
      <c r="A10" s="67" t="s">
        <v>19</v>
      </c>
      <c r="B10" s="67" t="s">
        <v>20</v>
      </c>
      <c r="C10" s="6" t="s">
        <v>17</v>
      </c>
      <c r="D10" s="6">
        <v>5.2</v>
      </c>
      <c r="E10" s="6"/>
      <c r="F10" s="66"/>
    </row>
    <row r="11" s="59" customFormat="1" spans="1:6">
      <c r="A11" s="67" t="s">
        <v>21</v>
      </c>
      <c r="B11" s="67" t="s">
        <v>22</v>
      </c>
      <c r="C11" s="6" t="s">
        <v>17</v>
      </c>
      <c r="D11" s="6">
        <v>2.3</v>
      </c>
      <c r="E11" s="6"/>
      <c r="F11" s="66"/>
    </row>
    <row r="12" s="59" customFormat="1" spans="1:6">
      <c r="A12" s="67" t="s">
        <v>23</v>
      </c>
      <c r="B12" s="67" t="s">
        <v>24</v>
      </c>
      <c r="C12" s="6" t="s">
        <v>25</v>
      </c>
      <c r="D12" s="6">
        <v>1</v>
      </c>
      <c r="E12" s="6"/>
      <c r="F12" s="66"/>
    </row>
    <row r="13" s="59" customFormat="1" spans="1:6">
      <c r="A13" s="67" t="s">
        <v>26</v>
      </c>
      <c r="B13" s="67" t="s">
        <v>27</v>
      </c>
      <c r="C13" s="6" t="s">
        <v>17</v>
      </c>
      <c r="D13" s="6">
        <v>4</v>
      </c>
      <c r="E13" s="6"/>
      <c r="F13" s="66"/>
    </row>
    <row r="14" s="59" customFormat="1" spans="1:6">
      <c r="A14" s="67" t="s">
        <v>28</v>
      </c>
      <c r="B14" s="67" t="s">
        <v>29</v>
      </c>
      <c r="C14" s="6" t="s">
        <v>30</v>
      </c>
      <c r="D14" s="6">
        <v>6</v>
      </c>
      <c r="E14" s="6"/>
      <c r="F14" s="66"/>
    </row>
    <row r="15" s="59" customFormat="1" spans="1:6">
      <c r="A15" s="67" t="s">
        <v>31</v>
      </c>
      <c r="B15" s="67" t="s">
        <v>32</v>
      </c>
      <c r="C15" s="6" t="s">
        <v>30</v>
      </c>
      <c r="D15" s="6">
        <v>6</v>
      </c>
      <c r="E15" s="6"/>
      <c r="F15" s="66"/>
    </row>
    <row r="16" s="58" customFormat="1" spans="1:6">
      <c r="A16" s="8" t="s">
        <v>7</v>
      </c>
      <c r="B16" s="9" t="s">
        <v>33</v>
      </c>
      <c r="C16" s="8" t="s">
        <v>7</v>
      </c>
      <c r="D16" s="8"/>
      <c r="E16" s="8"/>
      <c r="F16" s="65"/>
    </row>
    <row r="17" s="59" customFormat="1" spans="1:6">
      <c r="A17" s="6" t="s">
        <v>9</v>
      </c>
      <c r="B17" s="12" t="s">
        <v>34</v>
      </c>
      <c r="C17" s="13" t="s">
        <v>11</v>
      </c>
      <c r="D17" s="6">
        <v>230.4</v>
      </c>
      <c r="E17" s="6"/>
      <c r="F17" s="66"/>
    </row>
    <row r="18" s="59" customFormat="1" spans="1:6">
      <c r="A18" s="6" t="s">
        <v>35</v>
      </c>
      <c r="B18" s="12" t="s">
        <v>36</v>
      </c>
      <c r="C18" s="25" t="s">
        <v>37</v>
      </c>
      <c r="D18" s="6">
        <v>230.4</v>
      </c>
      <c r="E18" s="6"/>
      <c r="F18" s="66"/>
    </row>
    <row r="19" s="59" customFormat="1" spans="1:6">
      <c r="A19" s="25" t="s">
        <v>38</v>
      </c>
      <c r="B19" s="25" t="s">
        <v>39</v>
      </c>
      <c r="C19" s="26"/>
      <c r="D19" s="6"/>
      <c r="E19" s="6"/>
      <c r="F19" s="66"/>
    </row>
    <row r="20" s="59" customFormat="1" ht="22.5" spans="1:6">
      <c r="A20" s="27"/>
      <c r="B20" s="25" t="s">
        <v>40</v>
      </c>
      <c r="C20" s="28" t="s">
        <v>41</v>
      </c>
      <c r="D20" s="6">
        <v>1023898</v>
      </c>
      <c r="E20" s="6"/>
      <c r="F20" s="66"/>
    </row>
    <row r="21" s="59" customFormat="1" spans="1:6">
      <c r="A21" s="25" t="s">
        <v>42</v>
      </c>
      <c r="B21" s="29" t="s">
        <v>43</v>
      </c>
      <c r="C21" s="20"/>
      <c r="D21" s="6"/>
      <c r="E21" s="6"/>
      <c r="F21" s="66"/>
    </row>
    <row r="22" s="59" customFormat="1" ht="22.5" spans="1:6">
      <c r="A22" s="27"/>
      <c r="B22" s="25" t="s">
        <v>44</v>
      </c>
      <c r="C22" s="30" t="s">
        <v>45</v>
      </c>
      <c r="D22" s="6">
        <v>1044376</v>
      </c>
      <c r="E22" s="6"/>
      <c r="F22" s="66"/>
    </row>
    <row r="23" s="59" customFormat="1" spans="1:6">
      <c r="A23" s="25" t="s">
        <v>46</v>
      </c>
      <c r="B23" s="25" t="s">
        <v>47</v>
      </c>
      <c r="C23" s="31"/>
      <c r="D23" s="6"/>
      <c r="E23" s="6"/>
      <c r="F23" s="66"/>
    </row>
    <row r="24" s="59" customFormat="1" spans="1:6">
      <c r="A24" s="27"/>
      <c r="B24" s="25" t="s">
        <v>48</v>
      </c>
      <c r="C24" s="6" t="s">
        <v>45</v>
      </c>
      <c r="D24" s="6">
        <v>1044376</v>
      </c>
      <c r="E24" s="6"/>
      <c r="F24" s="66"/>
    </row>
    <row r="25" s="58" customFormat="1" spans="1:6">
      <c r="A25" s="8"/>
      <c r="B25" s="9" t="s">
        <v>49</v>
      </c>
      <c r="C25" s="24" t="s">
        <v>11</v>
      </c>
      <c r="D25" s="8">
        <v>339</v>
      </c>
      <c r="E25" s="8"/>
      <c r="F25" s="65"/>
    </row>
    <row r="26" s="59" customFormat="1" spans="1:6">
      <c r="A26" s="25" t="s">
        <v>50</v>
      </c>
      <c r="B26" s="34" t="s">
        <v>51</v>
      </c>
      <c r="C26" s="13"/>
      <c r="D26" s="6"/>
      <c r="E26" s="6"/>
      <c r="F26" s="66"/>
    </row>
    <row r="27" s="59" customFormat="1" spans="1:6">
      <c r="A27" s="6" t="s">
        <v>52</v>
      </c>
      <c r="B27" s="35" t="s">
        <v>53</v>
      </c>
      <c r="C27" s="13" t="s">
        <v>54</v>
      </c>
      <c r="D27" s="6">
        <v>9</v>
      </c>
      <c r="E27" s="6"/>
      <c r="F27" s="66"/>
    </row>
    <row r="28" s="59" customFormat="1" spans="1:6">
      <c r="A28" s="6">
        <v>2</v>
      </c>
      <c r="B28" s="36" t="s">
        <v>55</v>
      </c>
      <c r="C28" s="25" t="s">
        <v>56</v>
      </c>
      <c r="D28" s="6">
        <v>2</v>
      </c>
      <c r="E28" s="6"/>
      <c r="F28" s="66"/>
    </row>
    <row r="29" s="59" customFormat="1" ht="22.5" spans="1:6">
      <c r="A29" s="25" t="s">
        <v>38</v>
      </c>
      <c r="B29" s="36" t="s">
        <v>57</v>
      </c>
      <c r="C29" s="25" t="s">
        <v>56</v>
      </c>
      <c r="D29" s="6">
        <v>2</v>
      </c>
      <c r="E29" s="6"/>
      <c r="F29" s="66"/>
    </row>
    <row r="30" s="59" customFormat="1" spans="1:6">
      <c r="A30" s="25" t="s">
        <v>42</v>
      </c>
      <c r="B30" s="25" t="s">
        <v>58</v>
      </c>
      <c r="C30" s="25" t="s">
        <v>59</v>
      </c>
      <c r="D30" s="6">
        <v>0.26</v>
      </c>
      <c r="E30" s="6"/>
      <c r="F30" s="66"/>
    </row>
    <row r="31" s="59" customFormat="1" spans="1:6">
      <c r="A31" s="25" t="s">
        <v>60</v>
      </c>
      <c r="B31" s="25" t="s">
        <v>61</v>
      </c>
      <c r="C31" s="25" t="s">
        <v>62</v>
      </c>
      <c r="D31" s="6">
        <v>33.9</v>
      </c>
      <c r="E31" s="6"/>
      <c r="F31" s="66"/>
    </row>
    <row r="32" s="59" customFormat="1" spans="1:6">
      <c r="A32" s="25" t="s">
        <v>38</v>
      </c>
      <c r="B32" s="67" t="s">
        <v>63</v>
      </c>
      <c r="C32" s="25" t="s">
        <v>62</v>
      </c>
      <c r="D32" s="6">
        <v>33.9</v>
      </c>
      <c r="E32" s="6"/>
      <c r="F32" s="66"/>
    </row>
    <row r="33" s="59" customFormat="1" ht="24" spans="1:6">
      <c r="A33" s="27"/>
      <c r="B33" s="67" t="s">
        <v>64</v>
      </c>
      <c r="C33" s="25" t="s">
        <v>41</v>
      </c>
      <c r="D33" s="6">
        <v>84750</v>
      </c>
      <c r="E33" s="6"/>
      <c r="F33" s="66"/>
    </row>
    <row r="34" s="59" customFormat="1" spans="1:6">
      <c r="A34" s="25" t="s">
        <v>42</v>
      </c>
      <c r="B34" s="67" t="s">
        <v>65</v>
      </c>
      <c r="C34" s="53"/>
      <c r="D34" s="6"/>
      <c r="E34" s="6"/>
      <c r="F34" s="66"/>
    </row>
    <row r="35" s="59" customFormat="1" ht="24" spans="1:6">
      <c r="A35" s="27"/>
      <c r="B35" s="67" t="s">
        <v>66</v>
      </c>
      <c r="C35" s="25" t="s">
        <v>45</v>
      </c>
      <c r="D35" s="6">
        <v>86445</v>
      </c>
      <c r="E35" s="6"/>
      <c r="F35" s="66"/>
    </row>
    <row r="36" s="59" customFormat="1" spans="1:6">
      <c r="A36" s="38" t="s">
        <v>46</v>
      </c>
      <c r="B36" s="67" t="s">
        <v>67</v>
      </c>
      <c r="C36" s="54"/>
      <c r="D36" s="6"/>
      <c r="E36" s="6"/>
      <c r="F36" s="70"/>
    </row>
    <row r="37" s="59" customFormat="1" spans="1:6">
      <c r="A37" s="55"/>
      <c r="B37" s="67" t="s">
        <v>68</v>
      </c>
      <c r="C37" s="40" t="s">
        <v>45</v>
      </c>
      <c r="D37" s="6">
        <v>86445</v>
      </c>
      <c r="E37" s="6"/>
      <c r="F37" s="66"/>
    </row>
    <row r="38" s="59" customFormat="1" spans="1:6">
      <c r="A38" s="56"/>
      <c r="B38" s="40" t="s">
        <v>69</v>
      </c>
      <c r="C38" s="57"/>
      <c r="D38" s="6"/>
      <c r="E38" s="6"/>
      <c r="F38" s="66"/>
    </row>
  </sheetData>
  <mergeCells count="1">
    <mergeCell ref="A1:F1"/>
  </mergeCells>
  <pageMargins left="0.75" right="0.75" top="1" bottom="1" header="0.5" footer="0.5"/>
  <headerFooter/>
  <ignoredErrors>
    <ignoredError sqref="A30:C30 C27 A34 A32 A29 A23 A21 A19 A36 G30:XFD30 A27 G27:XF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E3" sqref="E3:F31"/>
    </sheetView>
  </sheetViews>
  <sheetFormatPr defaultColWidth="9" defaultRowHeight="14.25" outlineLevelCol="5"/>
  <cols>
    <col min="1" max="1" width="15.25" style="42" customWidth="1"/>
    <col min="2" max="2" width="19.375" style="42" customWidth="1"/>
    <col min="3" max="5" width="13.125" style="42" customWidth="1"/>
    <col min="6" max="6" width="13.125" style="52" customWidth="1"/>
  </cols>
  <sheetData>
    <row r="1" ht="39" customHeight="1" spans="1:6">
      <c r="A1" s="2" t="s">
        <v>70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="51" customFormat="1" spans="1:6">
      <c r="A3" s="8" t="s">
        <v>7</v>
      </c>
      <c r="B3" s="9" t="s">
        <v>8</v>
      </c>
      <c r="C3" s="8" t="s">
        <v>7</v>
      </c>
      <c r="D3" s="10"/>
      <c r="E3" s="10"/>
      <c r="F3" s="11"/>
    </row>
    <row r="4" spans="1:6">
      <c r="A4" s="6" t="s">
        <v>9</v>
      </c>
      <c r="B4" s="12" t="s">
        <v>71</v>
      </c>
      <c r="C4" s="13" t="s">
        <v>11</v>
      </c>
      <c r="D4" s="14" t="s">
        <v>72</v>
      </c>
      <c r="E4" s="14"/>
      <c r="F4" s="15"/>
    </row>
    <row r="5" spans="1:6">
      <c r="A5" s="6">
        <v>1</v>
      </c>
      <c r="B5" s="12" t="s">
        <v>12</v>
      </c>
      <c r="C5" s="13" t="s">
        <v>11</v>
      </c>
      <c r="D5" s="14" t="s">
        <v>73</v>
      </c>
      <c r="E5" s="14"/>
      <c r="F5" s="15"/>
    </row>
    <row r="6" spans="1:6">
      <c r="A6" s="6">
        <v>2</v>
      </c>
      <c r="B6" s="12" t="s">
        <v>13</v>
      </c>
      <c r="C6" s="13" t="s">
        <v>11</v>
      </c>
      <c r="D6" s="14" t="s">
        <v>74</v>
      </c>
      <c r="E6" s="14"/>
      <c r="F6" s="15"/>
    </row>
    <row r="7" customFormat="1" spans="1:6">
      <c r="A7" s="21" t="s">
        <v>75</v>
      </c>
      <c r="B7" s="12" t="s">
        <v>76</v>
      </c>
      <c r="C7" s="13" t="s">
        <v>77</v>
      </c>
      <c r="D7" s="22">
        <v>3.5</v>
      </c>
      <c r="E7" s="23"/>
      <c r="F7" s="15"/>
    </row>
    <row r="8" customFormat="1" spans="1:6">
      <c r="A8" s="6">
        <v>1</v>
      </c>
      <c r="B8" s="12" t="s">
        <v>78</v>
      </c>
      <c r="C8" s="13" t="s">
        <v>79</v>
      </c>
      <c r="D8" s="22">
        <v>4200</v>
      </c>
      <c r="E8" s="22"/>
      <c r="F8" s="15"/>
    </row>
    <row r="9" s="51" customFormat="1" spans="1:6">
      <c r="A9" s="8" t="s">
        <v>7</v>
      </c>
      <c r="B9" s="9" t="s">
        <v>33</v>
      </c>
      <c r="C9" s="24" t="s">
        <v>7</v>
      </c>
      <c r="D9" s="10"/>
      <c r="E9" s="10"/>
      <c r="F9" s="11"/>
    </row>
    <row r="10" spans="1:6">
      <c r="A10" s="6" t="s">
        <v>9</v>
      </c>
      <c r="B10" s="12" t="s">
        <v>34</v>
      </c>
      <c r="C10" s="13" t="s">
        <v>11</v>
      </c>
      <c r="D10" s="14" t="s">
        <v>80</v>
      </c>
      <c r="E10" s="14"/>
      <c r="F10" s="15"/>
    </row>
    <row r="11" spans="1:6">
      <c r="A11" s="6">
        <v>1</v>
      </c>
      <c r="B11" s="12" t="s">
        <v>36</v>
      </c>
      <c r="C11" s="25" t="s">
        <v>37</v>
      </c>
      <c r="D11" s="14" t="s">
        <v>80</v>
      </c>
      <c r="E11" s="14"/>
      <c r="F11" s="15"/>
    </row>
    <row r="12" spans="1:6">
      <c r="A12" s="25" t="s">
        <v>38</v>
      </c>
      <c r="B12" s="25" t="s">
        <v>39</v>
      </c>
      <c r="C12" s="26"/>
      <c r="D12" s="14"/>
      <c r="E12" s="14"/>
      <c r="F12" s="15"/>
    </row>
    <row r="13" ht="22.5" spans="1:6">
      <c r="A13" s="27"/>
      <c r="B13" s="25" t="s">
        <v>40</v>
      </c>
      <c r="C13" s="28" t="s">
        <v>41</v>
      </c>
      <c r="D13" s="14" t="s">
        <v>81</v>
      </c>
      <c r="E13" s="14"/>
      <c r="F13" s="15"/>
    </row>
    <row r="14" spans="1:6">
      <c r="A14" s="25" t="s">
        <v>42</v>
      </c>
      <c r="B14" s="29" t="s">
        <v>43</v>
      </c>
      <c r="C14" s="20"/>
      <c r="D14" s="14"/>
      <c r="E14" s="14"/>
      <c r="F14" s="15"/>
    </row>
    <row r="15" ht="22.5" spans="1:6">
      <c r="A15" s="27"/>
      <c r="B15" s="25" t="s">
        <v>44</v>
      </c>
      <c r="C15" s="30" t="s">
        <v>45</v>
      </c>
      <c r="D15" s="14" t="s">
        <v>82</v>
      </c>
      <c r="E15" s="14"/>
      <c r="F15" s="15"/>
    </row>
    <row r="16" spans="1:6">
      <c r="A16" s="25" t="s">
        <v>46</v>
      </c>
      <c r="B16" s="25" t="s">
        <v>47</v>
      </c>
      <c r="C16" s="31"/>
      <c r="D16" s="14"/>
      <c r="E16" s="14"/>
      <c r="F16" s="15"/>
    </row>
    <row r="17" spans="1:6">
      <c r="A17" s="27"/>
      <c r="B17" s="25" t="s">
        <v>48</v>
      </c>
      <c r="C17" s="6" t="s">
        <v>45</v>
      </c>
      <c r="D17" s="14" t="s">
        <v>82</v>
      </c>
      <c r="E17" s="14"/>
      <c r="F17" s="15"/>
    </row>
    <row r="18" s="51" customFormat="1" spans="1:6">
      <c r="A18" s="8"/>
      <c r="B18" s="9" t="s">
        <v>49</v>
      </c>
      <c r="C18" s="24" t="s">
        <v>11</v>
      </c>
      <c r="D18" s="10" t="s">
        <v>83</v>
      </c>
      <c r="E18" s="10"/>
      <c r="F18" s="11"/>
    </row>
    <row r="19" spans="1:6">
      <c r="A19" s="25" t="s">
        <v>9</v>
      </c>
      <c r="B19" s="34" t="s">
        <v>84</v>
      </c>
      <c r="C19" s="13"/>
      <c r="D19" s="14"/>
      <c r="E19" s="14"/>
      <c r="F19" s="15"/>
    </row>
    <row r="20" spans="1:6">
      <c r="A20" s="6" t="s">
        <v>52</v>
      </c>
      <c r="B20" s="35" t="s">
        <v>53</v>
      </c>
      <c r="C20" s="13" t="s">
        <v>54</v>
      </c>
      <c r="D20" s="14" t="s">
        <v>85</v>
      </c>
      <c r="E20" s="14"/>
      <c r="F20" s="15"/>
    </row>
    <row r="21" spans="1:6">
      <c r="A21" s="6">
        <v>2</v>
      </c>
      <c r="B21" s="36" t="s">
        <v>55</v>
      </c>
      <c r="C21" s="25" t="s">
        <v>56</v>
      </c>
      <c r="D21" s="14" t="s">
        <v>86</v>
      </c>
      <c r="E21" s="14"/>
      <c r="F21" s="15"/>
    </row>
    <row r="22" ht="22.5" spans="1:6">
      <c r="A22" s="25" t="s">
        <v>38</v>
      </c>
      <c r="B22" s="36" t="s">
        <v>57</v>
      </c>
      <c r="C22" s="25" t="s">
        <v>56</v>
      </c>
      <c r="D22" s="14" t="s">
        <v>86</v>
      </c>
      <c r="E22" s="14"/>
      <c r="F22" s="15"/>
    </row>
    <row r="23" spans="1:6">
      <c r="A23" s="25" t="s">
        <v>42</v>
      </c>
      <c r="B23" s="25" t="s">
        <v>58</v>
      </c>
      <c r="C23" s="25" t="s">
        <v>59</v>
      </c>
      <c r="D23" s="14" t="s">
        <v>87</v>
      </c>
      <c r="E23" s="14"/>
      <c r="F23" s="15"/>
    </row>
    <row r="24" spans="1:6">
      <c r="A24" s="25" t="s">
        <v>75</v>
      </c>
      <c r="B24" s="25" t="s">
        <v>61</v>
      </c>
      <c r="C24" s="25" t="s">
        <v>62</v>
      </c>
      <c r="D24" s="14" t="s">
        <v>88</v>
      </c>
      <c r="E24" s="14"/>
      <c r="F24" s="15"/>
    </row>
    <row r="25" spans="1:6">
      <c r="A25" s="25" t="s">
        <v>38</v>
      </c>
      <c r="B25" s="25" t="s">
        <v>39</v>
      </c>
      <c r="C25" s="25" t="s">
        <v>62</v>
      </c>
      <c r="D25" s="14" t="s">
        <v>88</v>
      </c>
      <c r="E25" s="14"/>
      <c r="F25" s="15"/>
    </row>
    <row r="26" ht="22.5" spans="1:6">
      <c r="A26" s="27"/>
      <c r="B26" s="25" t="s">
        <v>89</v>
      </c>
      <c r="C26" s="25" t="s">
        <v>41</v>
      </c>
      <c r="D26" s="14" t="s">
        <v>90</v>
      </c>
      <c r="E26" s="14"/>
      <c r="F26" s="15"/>
    </row>
    <row r="27" spans="1:6">
      <c r="A27" s="25" t="s">
        <v>42</v>
      </c>
      <c r="B27" s="25" t="s">
        <v>43</v>
      </c>
      <c r="C27" s="53"/>
      <c r="D27" s="14"/>
      <c r="E27" s="14"/>
      <c r="F27" s="15"/>
    </row>
    <row r="28" ht="22.5" spans="1:6">
      <c r="A28" s="27"/>
      <c r="B28" s="25" t="s">
        <v>91</v>
      </c>
      <c r="C28" s="25" t="s">
        <v>45</v>
      </c>
      <c r="D28" s="14" t="s">
        <v>92</v>
      </c>
      <c r="E28" s="14"/>
      <c r="F28" s="15"/>
    </row>
    <row r="29" spans="1:6">
      <c r="A29" s="38" t="s">
        <v>46</v>
      </c>
      <c r="B29" s="38" t="s">
        <v>47</v>
      </c>
      <c r="C29" s="54"/>
      <c r="D29" s="14"/>
      <c r="E29" s="14"/>
      <c r="F29" s="15"/>
    </row>
    <row r="30" spans="1:6">
      <c r="A30" s="55"/>
      <c r="B30" s="40" t="s">
        <v>93</v>
      </c>
      <c r="C30" s="40" t="s">
        <v>45</v>
      </c>
      <c r="D30" s="14" t="s">
        <v>92</v>
      </c>
      <c r="E30" s="14"/>
      <c r="F30" s="15"/>
    </row>
    <row r="31" spans="1:6">
      <c r="A31" s="56"/>
      <c r="B31" s="40" t="s">
        <v>69</v>
      </c>
      <c r="C31" s="57"/>
      <c r="D31" s="14"/>
      <c r="E31" s="14"/>
      <c r="F31" s="15"/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E3" sqref="E3:F31"/>
    </sheetView>
  </sheetViews>
  <sheetFormatPr defaultColWidth="9" defaultRowHeight="14.25" outlineLevelCol="5"/>
  <cols>
    <col min="2" max="2" width="21.125" style="42" customWidth="1"/>
    <col min="3" max="3" width="12.625" style="42" customWidth="1"/>
    <col min="4" max="4" width="11.375" style="42" customWidth="1"/>
    <col min="5" max="5" width="15.125" style="42" customWidth="1"/>
    <col min="6" max="6" width="17.25" style="42" customWidth="1"/>
  </cols>
  <sheetData>
    <row r="1" ht="25.5" spans="1:6">
      <c r="A1" s="2" t="s">
        <v>94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="1" customFormat="1" spans="1:6">
      <c r="A3" s="43" t="s">
        <v>7</v>
      </c>
      <c r="B3" s="9" t="s">
        <v>8</v>
      </c>
      <c r="C3" s="8" t="s">
        <v>7</v>
      </c>
      <c r="D3" s="32"/>
      <c r="E3" s="32"/>
      <c r="F3" s="33"/>
    </row>
    <row r="4" s="1" customFormat="1" spans="1:6">
      <c r="A4" s="16" t="s">
        <v>9</v>
      </c>
      <c r="B4" s="12" t="s">
        <v>71</v>
      </c>
      <c r="C4" s="13" t="s">
        <v>11</v>
      </c>
      <c r="D4" s="18" t="s">
        <v>95</v>
      </c>
      <c r="E4" s="18"/>
      <c r="F4" s="19"/>
    </row>
    <row r="5" s="1" customFormat="1" spans="1:6">
      <c r="A5" s="6">
        <v>1</v>
      </c>
      <c r="B5" s="12" t="s">
        <v>12</v>
      </c>
      <c r="C5" s="13" t="s">
        <v>11</v>
      </c>
      <c r="D5" s="14" t="s">
        <v>96</v>
      </c>
      <c r="E5" s="14"/>
      <c r="F5" s="15"/>
    </row>
    <row r="6" s="1" customFormat="1" ht="23" customHeight="1" spans="1:6">
      <c r="A6" s="16" t="s">
        <v>97</v>
      </c>
      <c r="B6" s="12" t="s">
        <v>13</v>
      </c>
      <c r="C6" s="13" t="s">
        <v>11</v>
      </c>
      <c r="D6" s="18" t="s">
        <v>98</v>
      </c>
      <c r="E6" s="18"/>
      <c r="F6" s="19"/>
    </row>
    <row r="7" s="1" customFormat="1" spans="1:6">
      <c r="A7" s="44" t="s">
        <v>75</v>
      </c>
      <c r="B7" s="12" t="s">
        <v>76</v>
      </c>
      <c r="C7" s="13" t="s">
        <v>77</v>
      </c>
      <c r="D7" s="22">
        <v>2.1</v>
      </c>
      <c r="E7" s="23"/>
      <c r="F7" s="19"/>
    </row>
    <row r="8" s="1" customFormat="1" spans="1:6">
      <c r="A8" s="45" t="s">
        <v>52</v>
      </c>
      <c r="B8" s="12" t="s">
        <v>78</v>
      </c>
      <c r="C8" s="13" t="s">
        <v>79</v>
      </c>
      <c r="D8" s="22">
        <v>2520</v>
      </c>
      <c r="E8" s="22"/>
      <c r="F8" s="19"/>
    </row>
    <row r="9" s="1" customFormat="1" spans="1:6">
      <c r="A9" s="43" t="s">
        <v>7</v>
      </c>
      <c r="B9" s="9" t="s">
        <v>33</v>
      </c>
      <c r="C9" s="24" t="s">
        <v>7</v>
      </c>
      <c r="D9" s="32"/>
      <c r="E9" s="32"/>
      <c r="F9" s="33"/>
    </row>
    <row r="10" s="1" customFormat="1" spans="1:6">
      <c r="A10" s="16" t="s">
        <v>9</v>
      </c>
      <c r="B10" s="12" t="s">
        <v>34</v>
      </c>
      <c r="C10" s="13" t="s">
        <v>11</v>
      </c>
      <c r="D10" s="18" t="s">
        <v>99</v>
      </c>
      <c r="E10" s="18"/>
      <c r="F10" s="19"/>
    </row>
    <row r="11" s="1" customFormat="1" spans="1:6">
      <c r="A11" s="16" t="s">
        <v>52</v>
      </c>
      <c r="B11" s="12" t="s">
        <v>36</v>
      </c>
      <c r="C11" s="25" t="s">
        <v>37</v>
      </c>
      <c r="D11" s="18" t="s">
        <v>99</v>
      </c>
      <c r="E11" s="18"/>
      <c r="F11" s="19"/>
    </row>
    <row r="12" s="1" customFormat="1" spans="1:6">
      <c r="A12" s="45" t="s">
        <v>38</v>
      </c>
      <c r="B12" s="25" t="s">
        <v>39</v>
      </c>
      <c r="C12" s="26"/>
      <c r="D12" s="18"/>
      <c r="E12" s="18"/>
      <c r="F12" s="19"/>
    </row>
    <row r="13" s="1" customFormat="1" ht="22.5" spans="1:6">
      <c r="A13" s="46"/>
      <c r="B13" s="25" t="s">
        <v>40</v>
      </c>
      <c r="C13" s="28" t="s">
        <v>41</v>
      </c>
      <c r="D13" s="18" t="s">
        <v>100</v>
      </c>
      <c r="E13" s="18"/>
      <c r="F13" s="19"/>
    </row>
    <row r="14" s="1" customFormat="1" spans="1:6">
      <c r="A14" s="45" t="s">
        <v>42</v>
      </c>
      <c r="B14" s="29" t="s">
        <v>43</v>
      </c>
      <c r="C14" s="17"/>
      <c r="D14" s="18"/>
      <c r="E14" s="18"/>
      <c r="F14" s="19"/>
    </row>
    <row r="15" s="1" customFormat="1" ht="22.5" spans="1:6">
      <c r="A15" s="46"/>
      <c r="B15" s="25" t="s">
        <v>44</v>
      </c>
      <c r="C15" s="30" t="s">
        <v>45</v>
      </c>
      <c r="D15" s="18" t="s">
        <v>101</v>
      </c>
      <c r="E15" s="18"/>
      <c r="F15" s="19"/>
    </row>
    <row r="16" s="1" customFormat="1" spans="1:6">
      <c r="A16" s="45" t="s">
        <v>46</v>
      </c>
      <c r="B16" s="25" t="s">
        <v>47</v>
      </c>
      <c r="C16" s="31"/>
      <c r="D16" s="18"/>
      <c r="E16" s="18"/>
      <c r="F16" s="19"/>
    </row>
    <row r="17" s="1" customFormat="1" spans="1:6">
      <c r="A17" s="46"/>
      <c r="B17" s="25" t="s">
        <v>48</v>
      </c>
      <c r="C17" s="6" t="s">
        <v>45</v>
      </c>
      <c r="D17" s="18" t="s">
        <v>101</v>
      </c>
      <c r="E17" s="18"/>
      <c r="F17" s="19"/>
    </row>
    <row r="18" s="1" customFormat="1" spans="1:6">
      <c r="A18" s="43"/>
      <c r="B18" s="9" t="s">
        <v>49</v>
      </c>
      <c r="C18" s="24" t="s">
        <v>11</v>
      </c>
      <c r="D18" s="32" t="s">
        <v>102</v>
      </c>
      <c r="E18" s="32"/>
      <c r="F18" s="33"/>
    </row>
    <row r="19" s="1" customFormat="1" spans="1:6">
      <c r="A19" s="45" t="s">
        <v>9</v>
      </c>
      <c r="B19" s="34" t="s">
        <v>84</v>
      </c>
      <c r="C19" s="13"/>
      <c r="D19" s="18"/>
      <c r="E19" s="18"/>
      <c r="F19" s="19"/>
    </row>
    <row r="20" s="1" customFormat="1" spans="1:6">
      <c r="A20" s="16" t="s">
        <v>52</v>
      </c>
      <c r="B20" s="35" t="s">
        <v>53</v>
      </c>
      <c r="C20" s="13" t="s">
        <v>54</v>
      </c>
      <c r="D20" s="18" t="s">
        <v>103</v>
      </c>
      <c r="E20" s="18"/>
      <c r="F20" s="19"/>
    </row>
    <row r="21" s="1" customFormat="1" spans="1:6">
      <c r="A21" s="6">
        <v>2</v>
      </c>
      <c r="B21" s="36" t="s">
        <v>55</v>
      </c>
      <c r="C21" s="25" t="s">
        <v>56</v>
      </c>
      <c r="D21" s="14" t="s">
        <v>97</v>
      </c>
      <c r="E21" s="14"/>
      <c r="F21" s="15"/>
    </row>
    <row r="22" s="1" customFormat="1" ht="22.5" spans="1:6">
      <c r="A22" s="25" t="s">
        <v>38</v>
      </c>
      <c r="B22" s="36" t="s">
        <v>57</v>
      </c>
      <c r="C22" s="25" t="s">
        <v>56</v>
      </c>
      <c r="D22" s="14" t="s">
        <v>97</v>
      </c>
      <c r="E22" s="14"/>
      <c r="F22" s="15"/>
    </row>
    <row r="23" s="1" customFormat="1" spans="1:6">
      <c r="A23" s="25" t="s">
        <v>42</v>
      </c>
      <c r="B23" s="25" t="s">
        <v>58</v>
      </c>
      <c r="C23" s="25" t="s">
        <v>59</v>
      </c>
      <c r="D23" s="14" t="s">
        <v>104</v>
      </c>
      <c r="E23" s="14"/>
      <c r="F23" s="15"/>
    </row>
    <row r="24" s="1" customFormat="1" spans="1:6">
      <c r="A24" s="45" t="s">
        <v>75</v>
      </c>
      <c r="B24" s="25" t="s">
        <v>61</v>
      </c>
      <c r="C24" s="25" t="s">
        <v>62</v>
      </c>
      <c r="D24" s="18" t="s">
        <v>105</v>
      </c>
      <c r="E24" s="18"/>
      <c r="F24" s="19"/>
    </row>
    <row r="25" s="1" customFormat="1" spans="1:6">
      <c r="A25" s="45" t="s">
        <v>38</v>
      </c>
      <c r="B25" s="25" t="s">
        <v>39</v>
      </c>
      <c r="C25" s="25" t="s">
        <v>62</v>
      </c>
      <c r="D25" s="18" t="s">
        <v>105</v>
      </c>
      <c r="E25" s="18"/>
      <c r="F25" s="19"/>
    </row>
    <row r="26" s="1" customFormat="1" ht="22.5" spans="1:6">
      <c r="A26" s="46"/>
      <c r="B26" s="25" t="s">
        <v>89</v>
      </c>
      <c r="C26" s="25" t="s">
        <v>41</v>
      </c>
      <c r="D26" s="18" t="s">
        <v>106</v>
      </c>
      <c r="E26" s="18"/>
      <c r="F26" s="19"/>
    </row>
    <row r="27" s="1" customFormat="1" spans="1:6">
      <c r="A27" s="45" t="s">
        <v>42</v>
      </c>
      <c r="B27" s="25" t="s">
        <v>43</v>
      </c>
      <c r="C27" s="37"/>
      <c r="D27" s="18"/>
      <c r="E27" s="18"/>
      <c r="F27" s="19"/>
    </row>
    <row r="28" s="1" customFormat="1" ht="22.5" spans="1:6">
      <c r="A28" s="46"/>
      <c r="B28" s="25" t="s">
        <v>91</v>
      </c>
      <c r="C28" s="25" t="s">
        <v>45</v>
      </c>
      <c r="D28" s="18" t="s">
        <v>107</v>
      </c>
      <c r="E28" s="18"/>
      <c r="F28" s="19"/>
    </row>
    <row r="29" s="1" customFormat="1" spans="1:6">
      <c r="A29" s="47" t="s">
        <v>46</v>
      </c>
      <c r="B29" s="38" t="s">
        <v>47</v>
      </c>
      <c r="C29" s="39"/>
      <c r="D29" s="18"/>
      <c r="E29" s="18"/>
      <c r="F29" s="19"/>
    </row>
    <row r="30" s="1" customFormat="1" spans="1:6">
      <c r="A30" s="48"/>
      <c r="B30" s="40" t="s">
        <v>93</v>
      </c>
      <c r="C30" s="40" t="s">
        <v>45</v>
      </c>
      <c r="D30" s="18" t="s">
        <v>107</v>
      </c>
      <c r="E30" s="18"/>
      <c r="F30" s="19"/>
    </row>
    <row r="31" s="1" customFormat="1" spans="1:6">
      <c r="A31" s="49"/>
      <c r="B31" s="40" t="s">
        <v>69</v>
      </c>
      <c r="C31" s="41"/>
      <c r="D31" s="18"/>
      <c r="E31" s="18"/>
      <c r="F31" s="19"/>
    </row>
    <row r="32" s="1" customFormat="1" spans="2:6">
      <c r="B32" s="50"/>
      <c r="C32" s="50"/>
      <c r="D32" s="50"/>
      <c r="E32" s="50"/>
      <c r="F32" s="50"/>
    </row>
    <row r="33" s="1" customFormat="1" spans="2:6">
      <c r="B33" s="50"/>
      <c r="C33" s="50"/>
      <c r="D33" s="50"/>
      <c r="E33" s="50"/>
      <c r="F33" s="50"/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H11" sqref="H11"/>
    </sheetView>
  </sheetViews>
  <sheetFormatPr defaultColWidth="9" defaultRowHeight="14.25" outlineLevelCol="5"/>
  <cols>
    <col min="2" max="2" width="20.75" customWidth="1"/>
    <col min="3" max="3" width="10" customWidth="1"/>
    <col min="4" max="4" width="12.625" customWidth="1"/>
    <col min="5" max="5" width="12.25" customWidth="1"/>
    <col min="6" max="6" width="14.75" customWidth="1"/>
  </cols>
  <sheetData>
    <row r="1" ht="25.5" spans="1:6">
      <c r="A1" s="2" t="s">
        <v>108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pans="1:6">
      <c r="A3" s="8" t="s">
        <v>7</v>
      </c>
      <c r="B3" s="9" t="s">
        <v>8</v>
      </c>
      <c r="C3" s="8" t="s">
        <v>7</v>
      </c>
      <c r="D3" s="10"/>
      <c r="E3" s="10"/>
      <c r="F3" s="11"/>
    </row>
    <row r="4" spans="1:6">
      <c r="A4" s="6" t="s">
        <v>9</v>
      </c>
      <c r="B4" s="12" t="s">
        <v>71</v>
      </c>
      <c r="C4" s="13" t="s">
        <v>11</v>
      </c>
      <c r="D4" s="14" t="s">
        <v>109</v>
      </c>
      <c r="E4" s="14"/>
      <c r="F4" s="15"/>
    </row>
    <row r="5" spans="1:6">
      <c r="A5" s="16" t="s">
        <v>52</v>
      </c>
      <c r="B5" s="12" t="s">
        <v>13</v>
      </c>
      <c r="C5" s="13" t="s">
        <v>11</v>
      </c>
      <c r="D5" s="17">
        <v>21.4</v>
      </c>
      <c r="E5" s="18"/>
      <c r="F5" s="19"/>
    </row>
    <row r="6" spans="1:6">
      <c r="A6" s="6">
        <v>2</v>
      </c>
      <c r="B6" s="12" t="s">
        <v>12</v>
      </c>
      <c r="C6" s="13" t="s">
        <v>11</v>
      </c>
      <c r="D6" s="20">
        <v>82.4</v>
      </c>
      <c r="E6" s="14"/>
      <c r="F6" s="15"/>
    </row>
    <row r="7" spans="1:6">
      <c r="A7" s="21" t="s">
        <v>75</v>
      </c>
      <c r="B7" s="12" t="s">
        <v>76</v>
      </c>
      <c r="C7" s="13" t="s">
        <v>77</v>
      </c>
      <c r="D7" s="22">
        <v>2</v>
      </c>
      <c r="E7" s="23"/>
      <c r="F7" s="15"/>
    </row>
    <row r="8" spans="1:6">
      <c r="A8" s="6">
        <v>1</v>
      </c>
      <c r="B8" s="12" t="s">
        <v>78</v>
      </c>
      <c r="C8" s="13" t="s">
        <v>79</v>
      </c>
      <c r="D8" s="22">
        <v>2400</v>
      </c>
      <c r="E8" s="22"/>
      <c r="F8" s="15"/>
    </row>
    <row r="9" spans="1:6">
      <c r="A9" s="8" t="s">
        <v>7</v>
      </c>
      <c r="B9" s="9" t="s">
        <v>33</v>
      </c>
      <c r="C9" s="24" t="s">
        <v>7</v>
      </c>
      <c r="D9" s="10"/>
      <c r="E9" s="10"/>
      <c r="F9" s="11"/>
    </row>
    <row r="10" spans="1:6">
      <c r="A10" s="6" t="s">
        <v>9</v>
      </c>
      <c r="B10" s="12" t="s">
        <v>34</v>
      </c>
      <c r="C10" s="13" t="s">
        <v>11</v>
      </c>
      <c r="D10" s="14" t="s">
        <v>110</v>
      </c>
      <c r="E10" s="14"/>
      <c r="F10" s="15"/>
    </row>
    <row r="11" spans="1:6">
      <c r="A11" s="6">
        <v>1</v>
      </c>
      <c r="B11" s="12" t="s">
        <v>36</v>
      </c>
      <c r="C11" s="25" t="s">
        <v>37</v>
      </c>
      <c r="D11" s="14" t="s">
        <v>110</v>
      </c>
      <c r="E11" s="14"/>
      <c r="F11" s="15"/>
    </row>
    <row r="12" spans="1:6">
      <c r="A12" s="25" t="s">
        <v>38</v>
      </c>
      <c r="B12" s="25" t="s">
        <v>39</v>
      </c>
      <c r="C12" s="26"/>
      <c r="D12" s="14"/>
      <c r="E12" s="14"/>
      <c r="F12" s="15"/>
    </row>
    <row r="13" ht="22.5" spans="1:6">
      <c r="A13" s="27"/>
      <c r="B13" s="25" t="s">
        <v>40</v>
      </c>
      <c r="C13" s="28" t="s">
        <v>41</v>
      </c>
      <c r="D13" s="14" t="s">
        <v>111</v>
      </c>
      <c r="E13" s="14"/>
      <c r="F13" s="15"/>
    </row>
    <row r="14" spans="1:6">
      <c r="A14" s="25" t="s">
        <v>42</v>
      </c>
      <c r="B14" s="29" t="s">
        <v>43</v>
      </c>
      <c r="C14" s="20"/>
      <c r="D14" s="14"/>
      <c r="E14" s="14"/>
      <c r="F14" s="15"/>
    </row>
    <row r="15" ht="22.5" spans="1:6">
      <c r="A15" s="27"/>
      <c r="B15" s="25" t="s">
        <v>44</v>
      </c>
      <c r="C15" s="30" t="s">
        <v>45</v>
      </c>
      <c r="D15" s="14" t="s">
        <v>112</v>
      </c>
      <c r="E15" s="14"/>
      <c r="F15" s="15"/>
    </row>
    <row r="16" spans="1:6">
      <c r="A16" s="25" t="s">
        <v>46</v>
      </c>
      <c r="B16" s="25" t="s">
        <v>47</v>
      </c>
      <c r="C16" s="31"/>
      <c r="D16" s="14"/>
      <c r="E16" s="14"/>
      <c r="F16" s="15"/>
    </row>
    <row r="17" spans="1:6">
      <c r="A17" s="27"/>
      <c r="B17" s="25" t="s">
        <v>48</v>
      </c>
      <c r="C17" s="6" t="s">
        <v>45</v>
      </c>
      <c r="D17" s="14" t="s">
        <v>112</v>
      </c>
      <c r="E17" s="14"/>
      <c r="F17" s="15"/>
    </row>
    <row r="18" s="1" customFormat="1" spans="1:6">
      <c r="A18" s="8"/>
      <c r="B18" s="9" t="s">
        <v>49</v>
      </c>
      <c r="C18" s="24" t="s">
        <v>11</v>
      </c>
      <c r="D18" s="32" t="s">
        <v>113</v>
      </c>
      <c r="E18" s="32"/>
      <c r="F18" s="33"/>
    </row>
    <row r="19" spans="1:6">
      <c r="A19" s="25" t="s">
        <v>9</v>
      </c>
      <c r="B19" s="34" t="s">
        <v>84</v>
      </c>
      <c r="C19" s="13"/>
      <c r="D19" s="14"/>
      <c r="E19" s="14"/>
      <c r="F19" s="15"/>
    </row>
    <row r="20" spans="1:6">
      <c r="A20" s="6" t="s">
        <v>52</v>
      </c>
      <c r="B20" s="35" t="s">
        <v>53</v>
      </c>
      <c r="C20" s="13" t="s">
        <v>54</v>
      </c>
      <c r="D20" s="14" t="s">
        <v>114</v>
      </c>
      <c r="E20" s="14"/>
      <c r="F20" s="15"/>
    </row>
    <row r="21" spans="1:6">
      <c r="A21" s="6">
        <v>2</v>
      </c>
      <c r="B21" s="36" t="s">
        <v>55</v>
      </c>
      <c r="C21" s="25" t="s">
        <v>56</v>
      </c>
      <c r="D21" s="14" t="s">
        <v>86</v>
      </c>
      <c r="E21" s="14"/>
      <c r="F21" s="15"/>
    </row>
    <row r="22" s="1" customFormat="1" ht="22.5" spans="1:6">
      <c r="A22" s="25" t="s">
        <v>38</v>
      </c>
      <c r="B22" s="36" t="s">
        <v>57</v>
      </c>
      <c r="C22" s="25" t="s">
        <v>56</v>
      </c>
      <c r="D22" s="18" t="s">
        <v>86</v>
      </c>
      <c r="E22" s="18"/>
      <c r="F22" s="19"/>
    </row>
    <row r="23" spans="1:6">
      <c r="A23" s="25" t="s">
        <v>42</v>
      </c>
      <c r="B23" s="25" t="s">
        <v>58</v>
      </c>
      <c r="C23" s="25" t="s">
        <v>59</v>
      </c>
      <c r="D23" s="14" t="s">
        <v>87</v>
      </c>
      <c r="E23" s="14"/>
      <c r="F23" s="15"/>
    </row>
    <row r="24" spans="1:6">
      <c r="A24" s="25" t="s">
        <v>75</v>
      </c>
      <c r="B24" s="25" t="s">
        <v>61</v>
      </c>
      <c r="C24" s="25" t="s">
        <v>62</v>
      </c>
      <c r="D24" s="14" t="s">
        <v>115</v>
      </c>
      <c r="E24" s="14"/>
      <c r="F24" s="15"/>
    </row>
    <row r="25" spans="1:6">
      <c r="A25" s="25" t="s">
        <v>38</v>
      </c>
      <c r="B25" s="25" t="s">
        <v>39</v>
      </c>
      <c r="C25" s="25" t="s">
        <v>62</v>
      </c>
      <c r="D25" s="14" t="s">
        <v>115</v>
      </c>
      <c r="E25" s="14"/>
      <c r="F25" s="15"/>
    </row>
    <row r="26" ht="22.5" spans="1:6">
      <c r="A26" s="37"/>
      <c r="B26" s="25" t="s">
        <v>89</v>
      </c>
      <c r="C26" s="25" t="s">
        <v>41</v>
      </c>
      <c r="D26" s="18" t="s">
        <v>116</v>
      </c>
      <c r="E26" s="18"/>
      <c r="F26" s="19"/>
    </row>
    <row r="27" spans="1:6">
      <c r="A27" s="25" t="s">
        <v>42</v>
      </c>
      <c r="B27" s="25" t="s">
        <v>43</v>
      </c>
      <c r="C27" s="37"/>
      <c r="D27" s="18"/>
      <c r="E27" s="18"/>
      <c r="F27" s="19"/>
    </row>
    <row r="28" ht="22.5" spans="1:6">
      <c r="A28" s="37"/>
      <c r="B28" s="25" t="s">
        <v>91</v>
      </c>
      <c r="C28" s="25" t="s">
        <v>45</v>
      </c>
      <c r="D28" s="18" t="s">
        <v>117</v>
      </c>
      <c r="E28" s="18"/>
      <c r="F28" s="19"/>
    </row>
    <row r="29" spans="1:6">
      <c r="A29" s="38" t="s">
        <v>46</v>
      </c>
      <c r="B29" s="38" t="s">
        <v>47</v>
      </c>
      <c r="C29" s="39"/>
      <c r="D29" s="18"/>
      <c r="E29" s="18"/>
      <c r="F29" s="19"/>
    </row>
    <row r="30" spans="1:6">
      <c r="A30" s="17"/>
      <c r="B30" s="40" t="s">
        <v>93</v>
      </c>
      <c r="C30" s="40" t="s">
        <v>45</v>
      </c>
      <c r="D30" s="18" t="s">
        <v>117</v>
      </c>
      <c r="E30" s="18"/>
      <c r="F30" s="19"/>
    </row>
    <row r="31" spans="1:6">
      <c r="A31" s="41"/>
      <c r="B31" s="40" t="s">
        <v>69</v>
      </c>
      <c r="C31" s="41"/>
      <c r="D31" s="18"/>
      <c r="E31" s="18"/>
      <c r="F31" s="19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一标工程量</vt:lpstr>
      <vt:lpstr>二标工程量</vt:lpstr>
      <vt:lpstr>三标工程量</vt:lpstr>
      <vt:lpstr>四标工程量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乔雨</cp:lastModifiedBy>
  <dcterms:created xsi:type="dcterms:W3CDTF">2024-01-11T17:24:00Z</dcterms:created>
  <dcterms:modified xsi:type="dcterms:W3CDTF">2024-02-04T07:52:08Z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2024-01-11T09:24:58Z</vt:filetime>
  </property>
  <property fmtid="{D5CDD505-2E9C-101B-9397-08002B2CF9AE}" pid="4" name="UsrData">
    <vt:lpwstr>659fb3e683b9c4001f6096b5wl</vt:lpwstr>
  </property>
  <property fmtid="{D5CDD505-2E9C-101B-9397-08002B2CF9AE}" pid="5" name="ICV">
    <vt:lpwstr>8079C4B52C9C47CFAA8C141620E3CA9A_13</vt:lpwstr>
  </property>
  <property fmtid="{D5CDD505-2E9C-101B-9397-08002B2CF9AE}" pid="6" name="KSOProductBuildVer">
    <vt:lpwstr>2052-12.1.0.16250</vt:lpwstr>
  </property>
</Properties>
</file>