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3500"/>
  </bookViews>
  <sheets>
    <sheet name="Sheet1" sheetId="1" r:id="rId1"/>
  </sheets>
  <calcPr calcId="144525"/>
</workbook>
</file>

<file path=xl/sharedStrings.xml><?xml version="1.0" encoding="utf-8"?>
<sst xmlns="http://schemas.openxmlformats.org/spreadsheetml/2006/main" count="828" uniqueCount="584">
  <si>
    <t>序号</t>
  </si>
  <si>
    <t>设备名称</t>
  </si>
  <si>
    <t>技术规格</t>
  </si>
  <si>
    <t>数量</t>
  </si>
  <si>
    <t>单位</t>
  </si>
  <si>
    <t>预算单价</t>
  </si>
  <si>
    <t>预算金额</t>
  </si>
  <si>
    <t>教学录课套装</t>
  </si>
  <si>
    <r>
      <rPr>
        <sz val="10"/>
        <rFont val="宋体"/>
        <charset val="134"/>
        <scheme val="minor"/>
      </rPr>
      <t>★1、录制要求：
录制格式（视频）：XAVC-L QFHD 模式：VBR，最大比特率 150Mbps，MPEG-4 H.264/AVC
，XAVC-L HD 50 模式：VBR，最大比特率 50Mbps，MPEG-4 H.264/AVC，
XAVC-L HD 35 模式：VBR，最大比特率 35Mbps，MPEG-4 H.264/AVC
XAVC-L HD 25 模式：VBR，最大比特率 25Mbps，MPEG-4 H.264/AVC
&lt;DVCAM&gt;：DVCAM 模式：CBR，25Mbps，DVCAM
录制格式（音频）：&lt;XAVC Long&gt;：XAVC-L 模式：LPCM 24-bit，48kHz，4 通道，
DVCAM 模式：LPCM 16-bit，48kHz，4 通道
录制帧频：XAVC-L QFHD 150 模式：3840x2160/59.94P，50P，29.97P，23.98P，25P
XAVC-L HD 50 模式：1920x1080/59.94P，50P，59.94i，50i，29.97P，23.98P，25P 1280x720/59.94P，50P
XAVC-L HD 35 模式：1920x1080/59.94P，50P，59.94i，50i，29.97P，23.98P，25P
XAVC-L HD 25 模式：1920x1080/59.94i，50i
DVCAM 模式：720x480/59.94i，29.97PsF 720x576/50i，25PsF
录制/播放时间：XAVC-L QFHD 150 模式，使用 128GB 存储卡时：约 88 分钟，
XAVC-L HD 50 模式，使用 128GB 存储卡时：约 240 分钟
XAVC-L HD 35 模式，使用 128GB 存储卡时：约 325 分钟
XAVC-L 25 模式，使用 128GB 存储卡时：约 445 分钟
DVCAM模式，使用 128GB 存储卡时： 约 425 分钟
记录格式（Proxy 音频）：XAVC 代理： AAC-LC，128 kbps，2 通道
记录格式（Proxy 视频）：XAVC 代理： AVC/H.264 主要类 4：2：0 Long GOP，VBR，
1920x1080、9Mbps，1280x720、9Mbps，1280x720、6Mbps，640x360、3Mbps，480x270、1Mbps，480x270、0.5Mbps
2、镜头：
变焦比率：25 倍，焦距：3.7 mm 至 92.5 mm，（相当于 35 mm 镜头上的 28.8 mm 至 720 mm）
光圈：自动/手动可切换，F1.6 至 F11 和 C（关闭）
聚焦：800 mm 至无限远（微距功能关闭），10 mm 至无限远（微距功能打开，使用广角镜头），800 mm 至无限远（微距功能打开，使用长焦镜头），自动对焦/手动对焦/完全手动对焦可选
滤镜直径：M 82 mm，间距 0.75 mm
★3、成像设备（类型）：1/2.8 英寸背照式 Exmor R 3CMOS 成像器
有效像素：3840（水平）x 2160（垂直）
光学系统：F1.6 棱镜系统
内置光学滤波片：ND 灰度滤镜，关： 清除，1：1/4ND，2：1/16ND，3： 1/64ND，线性可变 ND（约 1/4ND 至 1/128ND）
灵敏度（2000 lx，89.9% 反射率）：F11（典型，1920 x 1080/59.94p，高灵敏度模式）
F12（典型，1920 x 1080/50p，高灵敏度模式）
最低照度：0.01lx（典型），（1920 x 1080/59.94i 模式，F1.6，+30 dB 增益，高灵敏度模式，64 帧积累）
信噪比：57 dB (Y)（典型）
水平分辨率：2，000 电视线或更多（3840 x 2160p 模式），1，000 电视线或更多（1920 x 1080p 模式）
慢动作和快动作功能：2160P： 1-60 fps，1080P： 1-60 fps，720P： 1-60 fps
白平衡：预设 (3200K)，内存 A，内存 B/ATW
增益：-3、0、3、6、9、12、15、18 dB、30dB（超级增益开启）、AGC
伽玛曲线：可选
流传输：协议 *3，AVC / RTMP / RTMPS
4、接口：输入/输出：音频输入：XLR 型 3 针（母头）(x 2)，线缆/麦克风/麦克风 +48 V 可选
线路：+4、0、-3dBu/10k</t>
    </r>
    <r>
      <rPr>
        <sz val="10"/>
        <rFont val="Calibri"/>
        <charset val="134"/>
      </rPr>
      <t>Ω</t>
    </r>
    <r>
      <rPr>
        <sz val="10"/>
        <rFont val="宋体"/>
        <charset val="134"/>
      </rPr>
      <t>，麦克风：-80dBu 至 -30dBu /3k</t>
    </r>
    <r>
      <rPr>
        <sz val="10"/>
        <rFont val="Calibri"/>
        <charset val="134"/>
      </rPr>
      <t>Ω</t>
    </r>
    <r>
      <rPr>
        <sz val="10"/>
        <rFont val="宋体"/>
        <charset val="134"/>
      </rPr>
      <t>，(0 dBu=0.775 Vrms)
音频输出：已集成到 Multi/Micro USB 插孔 (x1)
SDI 输出：BNC (x1)，3G/高清/标清可选
时间码输入：BNC (x1)（可切换至 TC 输出），0.5V-1.8Vp-p，3.3k</t>
    </r>
    <r>
      <rPr>
        <sz val="10"/>
        <rFont val="Calibri"/>
        <charset val="134"/>
      </rPr>
      <t>Ω</t>
    </r>
    <r>
      <rPr>
        <sz val="10"/>
        <rFont val="宋体"/>
        <charset val="134"/>
      </rPr>
      <t xml:space="preserve">
时间码输出：BNC (x1)（可切换至 TC 输入），1.0 Vp-p，75 </t>
    </r>
    <r>
      <rPr>
        <sz val="10"/>
        <rFont val="Calibri"/>
        <charset val="134"/>
      </rPr>
      <t>Ω</t>
    </r>
    <r>
      <rPr>
        <sz val="10"/>
        <rFont val="宋体"/>
        <charset val="134"/>
      </rPr>
      <t xml:space="preserve">
HDMI 输出：HDMI 接口（A 型）
有线局域网：RJ-45 (x1)，1000BASE-T，100BASE-T，10BASE-T
寻像器：1.0 cm（0.39 英寸），约 2.36M 像素
液晶：8.8cm（3.5 英寸），约 1.56M 像素
内置麦克风：全指向立体声驻极体电容麦克风
介质类型：MS/SD(1)，SD(1)
5、配件：同品牌2*U100电池，双充充电器，2*512GB 写入速度≥94MB/s,TC7碳纤维液压云台三脚架，</t>
    </r>
  </si>
  <si>
    <t>套</t>
  </si>
  <si>
    <t>小学创客教学</t>
  </si>
  <si>
    <t xml:space="preserve">★1、传感器：传感器类型：全像素双核CMOS，传感器尺寸：APS画幅，有效像素：3250万高清级像素，影像处理器：DIGIC 8，最高分辨率：6960×4640，图像分辨率：L（大）：约3230万像素（6960×4640），RAW/C-RAW：约3230万像素（6960×4640）
★2、镜头：镜头类型：伸缩式可伸缩，镜头说明：EF系列镜头（包括EF-S，不包括EF-M镜头）镜头卡口：EF卡口，镜头用途：长焦拍动物，对焦方式：单次自动对焦，人工智能伺服自动对焦，人工智能自动对焦，手动对焦，对焦区域：手动选择：定点自动对焦，单点自动对焦，区域自动对焦，大区域自动对焦，自动选择：45点自动对焦。对焦辅助方式：内置闪光灯发出短促连续闪光，有效距离约4米以内。对焦范围：18-135mm，最大光圈：F3.5光圈。光圈范围：F3.5-F5.6。
3、显示功能：显示屏类型：触摸屏，显示屏尺寸：3英寸，显示屏像素：约104万点，取景器类型：光学。
4、快门性能：快门类型：电子控制焦平面快门，快门速度：取景器拍摄：1/8000至30秒（总快门速度范围，可用范围随拍摄模式各异）、B门、闪光同步速度1/250秒。实时显示拍摄：1/16000至30秒（总快门速度范围，可用范围随拍摄模式各异，1/16000至1/10000秒为设置电子快门时可用），B门，闪光同步速度1/250秒。
5、曝光控制：曝光补偿：手动：在±5级间以1/2或1/3级为单位调节（取景器拍摄），在±3级间以1/2或1/3级为单位调节（实时显示拍摄/短片拍摄），自动包围曝光：在±3级间以1/2或1/3级为单位调节（可与手动曝光补偿组合使用），白平衡：自动（氛围优先)，自动（白色优先)，预设（日光、阴影，阴天，钨丝灯，白色荧光灯，闪光灯），用户自定义，色温（约2500-10000K），感光度：静止图像拍摄：自动ISO（在ISO 100～25600之间自动设置），在ISO 100～25600之间手动设置（以1/3或1级为单位调节），可扩展至H（相当于ISO 51200）。
6、短片拍摄：自动ISO（在ISO 100～12800之间自动设置），在ISO 100～12800之间手动设置（以1/3或1级为单位调节），可扩展至H（相当于ISO 25600），HDR短片：ISO感光度自动设置。
7、拍摄性能：短片拍摄：短片格式：MPEG-4 AVC/H.264，可变（平均）比特率，连拍功能：高速连拍：使用取景器拍摄时最高约10张/秒，使用实时显示拍摄时最高约11张/秒，低速连拍：最高约3张/秒，连拍（摇摄模式时）：使用取景器拍摄时最高约5.7张/秒，使用实时显示拍摄时最高约4.3张/秒，静音连拍：最高约3张/秒。
8、配件：128GB 写入速度≥70MB/s SD卡。
</t>
  </si>
  <si>
    <t>台</t>
  </si>
  <si>
    <t>U盘</t>
  </si>
  <si>
    <r>
      <rPr>
        <sz val="10"/>
        <rFont val="宋体"/>
        <charset val="134"/>
      </rPr>
      <t xml:space="preserve">
★</t>
    </r>
    <r>
      <rPr>
        <sz val="10"/>
        <rFont val="Arial"/>
        <charset val="134"/>
      </rPr>
      <t xml:space="preserve">	</t>
    </r>
    <r>
      <rPr>
        <sz val="10"/>
        <rFont val="宋体"/>
        <charset val="134"/>
      </rPr>
      <t>1</t>
    </r>
    <r>
      <rPr>
        <sz val="10"/>
        <rFont val="Arial"/>
        <charset val="134"/>
      </rPr>
      <t xml:space="preserve">	</t>
    </r>
    <r>
      <rPr>
        <sz val="10"/>
        <rFont val="宋体"/>
        <charset val="134"/>
      </rPr>
      <t>容量≥64G
★</t>
    </r>
    <r>
      <rPr>
        <sz val="10"/>
        <rFont val="Arial"/>
        <charset val="134"/>
      </rPr>
      <t xml:space="preserve">	</t>
    </r>
    <r>
      <rPr>
        <sz val="10"/>
        <rFont val="宋体"/>
        <charset val="134"/>
      </rPr>
      <t>2</t>
    </r>
    <r>
      <rPr>
        <sz val="10"/>
        <rFont val="Arial"/>
        <charset val="134"/>
      </rPr>
      <t xml:space="preserve">	</t>
    </r>
    <r>
      <rPr>
        <sz val="10"/>
        <rFont val="宋体"/>
        <charset val="134"/>
      </rPr>
      <t xml:space="preserve">接口类型 USB3.0 高速读写
</t>
    </r>
    <r>
      <rPr>
        <sz val="10"/>
        <rFont val="Arial"/>
        <charset val="134"/>
      </rPr>
      <t xml:space="preserve">	</t>
    </r>
    <r>
      <rPr>
        <sz val="10"/>
        <rFont val="宋体"/>
        <charset val="134"/>
      </rPr>
      <t>3</t>
    </r>
    <r>
      <rPr>
        <sz val="10"/>
        <rFont val="Arial"/>
        <charset val="134"/>
      </rPr>
      <t xml:space="preserve">	</t>
    </r>
    <r>
      <rPr>
        <sz val="10"/>
        <rFont val="宋体"/>
        <charset val="134"/>
      </rPr>
      <t>外壳材质 金属，有钥匙孔
★</t>
    </r>
    <r>
      <rPr>
        <sz val="10"/>
        <rFont val="Arial"/>
        <charset val="134"/>
      </rPr>
      <t xml:space="preserve">	</t>
    </r>
    <r>
      <rPr>
        <sz val="10"/>
        <rFont val="宋体"/>
        <charset val="134"/>
      </rPr>
      <t>4</t>
    </r>
    <r>
      <rPr>
        <sz val="10"/>
        <rFont val="Arial"/>
        <charset val="134"/>
      </rPr>
      <t xml:space="preserve">	</t>
    </r>
    <r>
      <rPr>
        <sz val="10"/>
        <rFont val="宋体"/>
        <charset val="134"/>
      </rPr>
      <t xml:space="preserve">校徽激光定制
</t>
    </r>
  </si>
  <si>
    <t>个</t>
  </si>
  <si>
    <t>移动硬盘</t>
  </si>
  <si>
    <r>
      <rPr>
        <sz val="10"/>
        <rFont val="宋体"/>
        <charset val="134"/>
      </rPr>
      <t xml:space="preserve">
★</t>
    </r>
    <r>
      <rPr>
        <sz val="10"/>
        <rFont val="Arial"/>
        <charset val="134"/>
      </rPr>
      <t xml:space="preserve">	</t>
    </r>
    <r>
      <rPr>
        <sz val="10"/>
        <rFont val="宋体"/>
        <charset val="134"/>
      </rPr>
      <t>1</t>
    </r>
    <r>
      <rPr>
        <sz val="10"/>
        <rFont val="Arial"/>
        <charset val="134"/>
      </rPr>
      <t xml:space="preserve">	</t>
    </r>
    <r>
      <rPr>
        <sz val="10"/>
        <rFont val="宋体"/>
        <charset val="134"/>
      </rPr>
      <t>容量≥2T
★</t>
    </r>
    <r>
      <rPr>
        <sz val="10"/>
        <rFont val="Arial"/>
        <charset val="134"/>
      </rPr>
      <t xml:space="preserve">	</t>
    </r>
    <r>
      <rPr>
        <sz val="10"/>
        <rFont val="宋体"/>
        <charset val="134"/>
      </rPr>
      <t>2</t>
    </r>
    <r>
      <rPr>
        <sz val="10"/>
        <rFont val="Arial"/>
        <charset val="134"/>
      </rPr>
      <t xml:space="preserve">	</t>
    </r>
    <r>
      <rPr>
        <sz val="10"/>
        <rFont val="宋体"/>
        <charset val="134"/>
      </rPr>
      <t xml:space="preserve">接口类型 黑钻设计，商务时尚，USB3.0高速传输
</t>
    </r>
    <r>
      <rPr>
        <sz val="10"/>
        <rFont val="Arial"/>
        <charset val="134"/>
      </rPr>
      <t xml:space="preserve">	</t>
    </r>
    <r>
      <rPr>
        <sz val="10"/>
        <rFont val="宋体"/>
        <charset val="134"/>
      </rPr>
      <t>3</t>
    </r>
    <r>
      <rPr>
        <sz val="10"/>
        <rFont val="Arial"/>
        <charset val="134"/>
      </rPr>
      <t xml:space="preserve">	</t>
    </r>
    <r>
      <rPr>
        <sz val="10"/>
        <rFont val="宋体"/>
        <charset val="134"/>
      </rPr>
      <t xml:space="preserve">外壳材质 金属+ABS工程塑料
</t>
    </r>
    <r>
      <rPr>
        <sz val="10"/>
        <rFont val="Arial"/>
        <charset val="134"/>
      </rPr>
      <t xml:space="preserve">	</t>
    </r>
    <r>
      <rPr>
        <sz val="10"/>
        <rFont val="宋体"/>
        <charset val="134"/>
      </rPr>
      <t>4</t>
    </r>
    <r>
      <rPr>
        <sz val="10"/>
        <rFont val="Arial"/>
        <charset val="134"/>
      </rPr>
      <t xml:space="preserve">	</t>
    </r>
    <r>
      <rPr>
        <sz val="10"/>
        <rFont val="宋体"/>
        <charset val="134"/>
      </rPr>
      <t xml:space="preserve">系统要求 MAC、Win10、win7、win8 
</t>
    </r>
    <r>
      <rPr>
        <sz val="10"/>
        <rFont val="Arial"/>
        <charset val="134"/>
      </rPr>
      <t xml:space="preserve">	</t>
    </r>
    <r>
      <rPr>
        <sz val="10"/>
        <rFont val="宋体"/>
        <charset val="134"/>
      </rPr>
      <t>5</t>
    </r>
    <r>
      <rPr>
        <sz val="10"/>
        <rFont val="Arial"/>
        <charset val="134"/>
      </rPr>
      <t xml:space="preserve">	</t>
    </r>
    <r>
      <rPr>
        <sz val="10"/>
        <rFont val="宋体"/>
        <charset val="134"/>
      </rPr>
      <t xml:space="preserve">有指标灯
</t>
    </r>
  </si>
  <si>
    <t>电话机</t>
  </si>
  <si>
    <r>
      <rPr>
        <sz val="10"/>
        <rFont val="宋体"/>
        <charset val="134"/>
      </rPr>
      <t xml:space="preserve">
</t>
    </r>
    <r>
      <rPr>
        <sz val="10"/>
        <rFont val="Arial"/>
        <charset val="134"/>
      </rPr>
      <t xml:space="preserve">	</t>
    </r>
    <r>
      <rPr>
        <sz val="10"/>
        <rFont val="宋体"/>
        <charset val="134"/>
      </rPr>
      <t>1</t>
    </r>
    <r>
      <rPr>
        <sz val="10"/>
        <rFont val="Arial"/>
        <charset val="134"/>
      </rPr>
      <t xml:space="preserve">	</t>
    </r>
    <r>
      <rPr>
        <sz val="10"/>
        <rFont val="宋体"/>
        <charset val="134"/>
      </rPr>
      <t xml:space="preserve">来电显示；一键拨号；铃声选择；外线转接；语音报号；双接口
</t>
    </r>
    <r>
      <rPr>
        <sz val="10"/>
        <rFont val="Arial"/>
        <charset val="134"/>
      </rPr>
      <t xml:space="preserve">	</t>
    </r>
    <r>
      <rPr>
        <sz val="10"/>
        <rFont val="宋体"/>
        <charset val="134"/>
        <scheme val="minor"/>
      </rPr>
      <t>2	高清免提通话，座式有绳板机</t>
    </r>
    <r>
      <rPr>
        <sz val="10"/>
        <rFont val="微软雅黑"/>
        <charset val="134"/>
      </rPr>
      <t xml:space="preserve">
</t>
    </r>
  </si>
  <si>
    <t>真空练泥机</t>
  </si>
  <si>
    <t>产品规格：1、主轴电机功率：830w，220v；2、真空泵功率：550w，220v；3、主轴电机转速：14转每分钟；4、每小时炼泥量：200kg以上；5、重量（包括黏土辊架）：145kg；6、主机规格：920x420x790mm
★提供有效的检测报告</t>
  </si>
  <si>
    <t>泥板机</t>
  </si>
  <si>
    <t>外形尺寸860×550×1010mm 、压泥辊电镀，压泥宽度400mm，压泥辊最大提高度50mm，可调；用于压制不同厚度的泥板
★提供有效的检测报告。</t>
  </si>
  <si>
    <t>烘干机</t>
  </si>
  <si>
    <t>额定电压：AC220V 额定功率：1.2KW，外形尺寸：900x600x600mm，工作温度0-100°C，用来烘干陶艺作品
★提供有效的检测报告。</t>
  </si>
  <si>
    <t>无极变速拉坯机</t>
  </si>
  <si>
    <t>安全电压36V(电机工作电压)，额定功率≥0.45KW，圆盘转速：0-300r/min，无级变速，超静音直流电机，鼠标式踏板，电子调速，金属转盘直径≥300mm，分体式托盘，带双水槽，材质：ABS工程塑料，带漏电保护装置。外形规格≥630×430×430mm。
★提供有效的检测报告。</t>
  </si>
  <si>
    <t>拉坯机工作台</t>
  </si>
  <si>
    <t>优质樟子松、1200×1200×450mm、环保清漆、1组工作台可以放置4台拉坯机</t>
  </si>
  <si>
    <t>组</t>
  </si>
  <si>
    <t>电窑</t>
  </si>
  <si>
    <t xml:space="preserve">
额定电压：AC220V；最高工作温度：1260℃，额定功率≥8000W，窑室容积≥0.08立方米，电脑控温，分阶段烧制，外观规格≥85×85×130cm，带漏电保护装置。带制动脚轮。
</t>
  </si>
  <si>
    <t>转台</t>
  </si>
  <si>
    <t>直径D=295mm d=250mm 高H=170mm 用于盘制泥条、泥塑
★提供有效的检测报告。</t>
  </si>
  <si>
    <t>挤泥器</t>
  </si>
  <si>
    <t>用于挤制各种泥条、可挤出19种不同的泥条</t>
  </si>
  <si>
    <t>陶艺制作工具</t>
  </si>
  <si>
    <t>8件一套、选用优质环保材料精制而成、是陶艺制作的首选工具</t>
  </si>
  <si>
    <t>环形刀</t>
  </si>
  <si>
    <t>5件一套、选用优质木材和钢材精制而成、用于掏挖泥团塑造的坯体或平整、光滑表面</t>
  </si>
  <si>
    <t>泥塑刀</t>
  </si>
  <si>
    <t>6件一套、选用优质木料制成、用于刻画、平整或作肌理</t>
  </si>
  <si>
    <t>木条</t>
  </si>
  <si>
    <t xml:space="preserve">1-3#、选用优质木材精制而成、400mmx35mmx10mm、350mmx30mmx5mm、300mmx25mmx5mm </t>
  </si>
  <si>
    <t>碾辊</t>
  </si>
  <si>
    <t>1-3#、Φ50mmx600mm、Φ45mmx500mm、Φ35mmx400mm、选用优质木材精制而成、用于制备特定厚度的泥板或泥片</t>
  </si>
  <si>
    <t>拍板</t>
  </si>
  <si>
    <t>1-3#、160x120x10mm、120x120x10mm、100x120x10mm、选用优质木材精制而成、用于手工成型、处理肌理或拍印</t>
  </si>
  <si>
    <t>石膏坨</t>
  </si>
  <si>
    <t>D=300mm、用于吸收生坯中的水分</t>
  </si>
  <si>
    <t>件</t>
  </si>
  <si>
    <t>吹釉壶</t>
  </si>
  <si>
    <t>不锈钢</t>
  </si>
  <si>
    <t>把</t>
  </si>
  <si>
    <t>立柱</t>
  </si>
  <si>
    <t>采用耐火、耐高温制成10cm</t>
  </si>
  <si>
    <t>棚板</t>
  </si>
  <si>
    <t>在电窑中支撑作品或构成装坯架</t>
  </si>
  <si>
    <t>块</t>
  </si>
  <si>
    <t>陶艺专用工作台</t>
  </si>
  <si>
    <t>优质樟子松、800×1600mm、卯榫结构、环保清漆、配有机玻璃面板</t>
  </si>
  <si>
    <t>张</t>
  </si>
  <si>
    <t>工作台专用凳</t>
  </si>
  <si>
    <t>规格：30×40×40cm，优质木材，凳面为2cm整块优质樟子松木板。凳腿为4*4cm樟子松腿。</t>
  </si>
  <si>
    <t>陶艺专用凳</t>
  </si>
  <si>
    <t>优质樟子松、500×250×350mm、个性化设计、环保清漆</t>
  </si>
  <si>
    <t>陶艺教学光盘</t>
  </si>
  <si>
    <t>陶艺制作方法、技巧</t>
  </si>
  <si>
    <t>陶艺入门</t>
  </si>
  <si>
    <t>陶艺教学过程、方法</t>
  </si>
  <si>
    <t>册</t>
  </si>
  <si>
    <t>陶艺教学标本</t>
  </si>
  <si>
    <t>各式陶器10件</t>
  </si>
  <si>
    <t>白陶泥</t>
  </si>
  <si>
    <t>质地疏松，坯烧后可上釉、天然材料，绿色环保</t>
  </si>
  <si>
    <t>吨</t>
  </si>
  <si>
    <t>红陶泥</t>
  </si>
  <si>
    <t>适于手工塑造或拉坯、天然材料，绿色环保</t>
  </si>
  <si>
    <t>釉料</t>
  </si>
  <si>
    <t>6色、1公斤</t>
  </si>
  <si>
    <t>作品展示架</t>
  </si>
  <si>
    <t>规格：不小于1580×350×1950mm，四级阶梯式，材质：整体松木，环保清漆处理。</t>
  </si>
  <si>
    <t>陶艺室二次装修</t>
  </si>
  <si>
    <t xml:space="preserve">根据学校要求照图装饰装修（约100平米）
</t>
  </si>
  <si>
    <t>批</t>
  </si>
  <si>
    <t>画架（教师）</t>
  </si>
  <si>
    <t>规格：600×650×1420/3000mm，材质：红榉木，特点：升降平立两用式油画架，角度可调、高度可调、可进行素描、油画、水粉、国画等创作，四角制动脚轮，表面光滑、无毛刺、无弯曲，接缝无开裂，整体无疤痕无弯曲，表面环保烤漆处理。适用范围：平立两用油画架，适用于中小学美术教学用。配备画板1块：规格：双面榉木板，边框松木，600mm×900mm×20mm，边框宽10mm，45度割角拼接</t>
  </si>
  <si>
    <t>画板</t>
  </si>
  <si>
    <t>双面榉木板，边框松木，规格：600mm×450mm×18mm，边框宽8mm，45度割角拼接
★提供有效的检测报告</t>
  </si>
  <si>
    <t>画架</t>
  </si>
  <si>
    <t>规格：总高度1800mm，宽650mm，材质：优质实木，特点：梯形，可折叠，角度双重可调，画托高度升降可调，表面光滑、无毛刺、无弯曲，接缝无开裂，整体无疤痕无弯曲，表面环保烤漆处理。适用范围：中西两用，适用于小学美术教学用。</t>
  </si>
  <si>
    <t>写生凳</t>
  </si>
  <si>
    <t>规格：凳面直径320mm，高度420mm，材质：优质实木，四腿支架。优质木材，环保清漆处理。</t>
  </si>
  <si>
    <t>木制关节人</t>
  </si>
  <si>
    <t>规格：高不低于400mm，材质：椴木，关节金属件连接。</t>
  </si>
  <si>
    <t>写生灯</t>
  </si>
  <si>
    <r>
      <rPr>
        <sz val="10"/>
        <rFont val="宋体"/>
        <charset val="134"/>
        <scheme val="major"/>
      </rPr>
      <t xml:space="preserve">1.规格：立式三节可升降、最大调节高度2400mm、照射角度0°-120°；2.材质：球形灯罩直径≥260mm，深度≥190mm：金属材料；灯杆：钢管，表面镀铬，铝节、塑料旋钮，内置弹簧五角底座，带滚轮，可移动；3.要求：表面光滑、无锈斑、划痕；4.带2200mm长的优质电线，开关、插头；5.美术专用灯泡，灯泡要求：显色指数≥95，R9＞60；光通量≥500lm，波动深度≤5%，支持调光功能10%-100%，支持调色温2700K-5500K，可自定义色温；支持zigbee协议，可实现无线调节多档色温，照度；实现冷暖色温自动切换。
</t>
    </r>
    <r>
      <rPr>
        <sz val="10"/>
        <rFont val="宋体"/>
        <charset val="134"/>
      </rPr>
      <t>★</t>
    </r>
    <r>
      <rPr>
        <sz val="10"/>
        <rFont val="宋体"/>
        <charset val="134"/>
        <scheme val="major"/>
      </rPr>
      <t>提供有效的检测报告。</t>
    </r>
  </si>
  <si>
    <t>写生台</t>
  </si>
  <si>
    <t>60x100x60cm，带背板，背板与低板成100度角，接缝无开裂，表面平整光滑无毛刺，使用环保板材，浅色或木本色，下带柜子，对开门，可制动脚轮。</t>
  </si>
  <si>
    <t>衬布</t>
  </si>
  <si>
    <t>棉布，各色，尺寸：1000*2000mm</t>
  </si>
  <si>
    <t>石膏像</t>
  </si>
  <si>
    <t>石膏像洁白、无毛刺、无裂纹、棱角分明，轮廓清晰
阿古力巴切面1件≥300mm，腊空半面1件≥300mm，太阳神头像1件≥380mm，海盗头像1件≥450mm，小大卫头像1件≥670mm，亚历山大1件半面≥450mm，维纳斯头像1件，伏尔泰头像1件，石膏手（女手）石膏足1件。</t>
  </si>
  <si>
    <t>几何形体</t>
  </si>
  <si>
    <t>圆球、四棱锥、正方体、圆锥、长方体、圆柱体、六棱柱、方带方、圆锥带圆、方锥带方、多面体、八棱柱、六棱锥、圆切、十二面体各一件共15件
★提供有效的检测报告。</t>
  </si>
  <si>
    <t>静物</t>
  </si>
  <si>
    <t>蜡果（苹果、香蕉、橘子、黄瓜、柿子椒、茄子）；器皿（花瓶、砂锅、玻璃杯、瓷盘、瓷碗、编织篮、陶罐、铝壶各两件）；玩具（毛绒、塑料、布质、木质）
★提供有效的检测报告。</t>
  </si>
  <si>
    <t>素描绘画工具</t>
  </si>
  <si>
    <t>不同型号素描铅笔一套（包括：4B1支、2B4支、3B1支、2H2支、8B1支、7B1支、6B1支、5B1支、HB1支），橡皮1块 可塑橡皮1块 美工刀1把、炭笔、铅笔延长器、纸笔各1支，塑料盒包装。</t>
  </si>
  <si>
    <t>夹子</t>
  </si>
  <si>
    <t>规格：长145mm，材质：金属。</t>
  </si>
  <si>
    <t>水桶</t>
  </si>
  <si>
    <t>高约130mm,直径约140mm，各色，材质：橡胶，容积：约1L，可折叠。</t>
  </si>
  <si>
    <t>展示板</t>
  </si>
  <si>
    <t>规格：2000*1000mm 材料：十字布包面，主体瓦楞+软木，铝合金香槟色包边，背板采用镀锌板。</t>
  </si>
  <si>
    <t>美术教学用品柜</t>
  </si>
  <si>
    <t>规格：1000mmx500mmx2000mm，材质：采用18mm厚优质环保型E1级三聚氰胺浸渍板，特点：上下两层，上层采用玻璃门，下部为板式对开门，每层隔板下配20mm工字形方管支架，防止隔板承重变形。</t>
  </si>
  <si>
    <t>拷贝台</t>
  </si>
  <si>
    <t>透图面A3，不小于520×320mm、柔性亚克力，LED光源，工作电压：USB-5V-1A，功率：5W，导光方式：LED全反射，3档调光，带刻度，USB插头，可接电脑、充电宝和电源</t>
  </si>
  <si>
    <t>工具车</t>
  </si>
  <si>
    <t>材质：红榉木、400x720x880mm、三层、带脚轮、可移动、表面光滑无毛刺</t>
  </si>
  <si>
    <t>素描纸</t>
  </si>
  <si>
    <t>规格：4开/张，20张/袋。</t>
  </si>
  <si>
    <t>袋</t>
  </si>
  <si>
    <t>工作台</t>
  </si>
  <si>
    <t>美术工作台，规格：1800×800×750mm，台面厚40mm，材质：台面采用松木齿接板，表面环保烤漆处理，金属支架，表面喷塑处理。特点：可折叠，桌面角度可调，适用于中小学。</t>
  </si>
  <si>
    <t>美术教室装饰装修</t>
  </si>
  <si>
    <t xml:space="preserve">功能室二次装修（约100平米含装修所需的一切费用，吊顶、掉线、挂杆、涂料等按照学校要求照图装修）
</t>
  </si>
  <si>
    <t>批次</t>
  </si>
  <si>
    <t>饮水机</t>
  </si>
  <si>
    <t>1、额定电压：AC 220V/50HZ
2、额定功率：3200W 加热功率：3000W
3、滤芯过滤级数：20寸PP+20吋前置+20吋PP+800G膜+10吋后置
4、压力桶容量：11G
5、热罐容量：32L
6、适用水源：市政自来水
7、适应水压：0.1-0.35Mpa
8、出水类型：温开水（4龙头全温开）
9、产水率：60%（一级水效水平）
10、具有自动排空及一键排空功能
11、具有外接分机功能
12、外壳材质：拉丝不锈钢，采用耐腐蚀材质
13、适用人数：180-200人
14、具备微电脑控制系统，可实时显示工作状态；
15、具备滤芯寿命提醒功能；
16、采用四级以上反渗透过滤系统；
17、具备防漏水报警功能；
18、反渗透膜片及活性炭为材质，需提供相应报关单；
19、底轮采用可锁止脚轮设计，便于方便移动；
20、其他规格参数：
★（1）采用智能电脑芯片智能控制，须设有液晶中文显示屏，显示包含以下内容：温度、饮水机运行技术参数、故障代码或中文报警显示等功能。须具有水不开则无水流出，防止学生饮用生水功能。
（2）具有温度显示功能，微电脑控制，定时开关机，便于使用维护。
★（4）内部配置：加热罐为常压设计，微电脑自动控制系统。
★ 21、节能技术：采用热交换技术，内外管均应采用相当于或优于304不锈钢波纹管，热力回收功能节能80%；水温调控不得采用原水或经过净化处理的原水和热水直接混合方式。
22、安全技术：
（1）出水水温可调控到30℃—60℃范围中的某一温度。
（2）可防爆、防触电、防渗漏、防干烧、防蒸气，安全可靠。
（3）防触电保护I类，外壳防护等级IP44。
（4）采用智能水控系统，水不开则无水流出，避免饮用生水。
★（5）设备自带漏电保护装置。
（6）设备外表应平整光滑，其易触及零部件棱边和尖角应圆滑或加以防护。
（7）配置双重泄压装置，确保内胆的使用安全及延长内胆使用寿命。
（8）采用国际高效A级EPS防火保温材料，以及高新保温技术，保温效果好，加热效率高。
23、7×24 现场服务</t>
  </si>
  <si>
    <t>直饮水平台</t>
  </si>
  <si>
    <t>★1、龙头数量：4个；
2、出水方式：常温直饮水；按压式喷水龙头，免杯饮水，符合低碳环保理念。
3、适应水源：管道直饮水；
4、 水盘直径：375mm。水盆整体拉伸成型，造型时尚独特；独特的防溅水旋流式水盆设计，有效防止饮水时的残留水溅到盆外，而且排水更通畅（提供国家级权威第三方证明，加盖制造商或投标商公章）。
5、材质：箱体整机采用大理石制作；
6、边角光滑圆润，安装方便，节省空间；采用防破坏设计，公共场所使用更安心；排水管路全部暗装在饮水台内部，外观整洁。
7、过滤系统要求：无，保证出水水质达到或高于国家标准CJ94-2005。
8、供水量：随取随用。
9、全封闭式设计，防人为破坏，防二次污染，安全可靠。
10、其他要求:
地面开挖、回填恢复原样原貌，材料与原先一致，工时费、材料费等均由成交单位负责。
给排水材料费、电源材料、工时费等均由成交单位负责。
直饮水机、混凝土（砼C20）基座材料、工时费均由成交单位负责。
水源由校方提供。
11、7×24 现场服务</t>
  </si>
  <si>
    <t>书法教师中控台</t>
  </si>
  <si>
    <t>1.规格：180cm×80cm×75cm，实木结构；
2.古典书桌设计，烤漆处理；
3.全部卯榫结构；
4.支持将本方案中的中控、教师手绘屏、直播系统集成在中控条案中；
5.门字砚：20cm×13cm×4cm，材质：鱼子石；
6.毛笔笔架：36cm×36cm×10cm，材质: 鸡翅木；
7.笔洗：7.9cm×20cm，材质：优质陶瓷；
8.砚台水滴：陶瓷；
9.镇尺：加重型黑梓木；
10.笔搁：卧式笔架，材质：实木；
11.毛毡：1×2米，可以水洗反复使用；
12.笔筒：12.5cm×9.5cm，材质: 黑檀；
13.毛笔套装：笔头材质为纯狼毫；笔杆材质：天然黑湘妃；大号毛笔尺寸：出锋3.8cm、口径1.1cm、全长26.5cm；中号毛笔：出锋3.3cm、口径0.9cm、全长26.0cm；小号毛笔：出锋2.8cm，口径0.8cm，全长25.5cm；
14.配套实木方凳1个。</t>
  </si>
  <si>
    <t>学生书法桌</t>
  </si>
  <si>
    <t xml:space="preserve">1.★实木结构, 桌子两侧加曲木六角形镂空侧山板，镂空尺寸≤25cm×40cm；
2.规格：134cm×60cm×73cm；
3.全部卯榫结构；
4.古典书桌设计，净味漆；
5.交互式数字临摹台能无缝嵌入至书法桌，嵌入后临摹台与书法桌表面水平；
6.★书法桌学生一侧具有嵌入式临摹台开关，音频接口，USB接口；桌面厚度不能低于3.5厘米。
7.书法桌底部有抽屉，方便放书写宣纸；
8.★书法桌前侧具有整块挡板，2个独立镂空雕花，镂空雕花尺寸≤35cm*35cm；
</t>
  </si>
  <si>
    <t>书法凳</t>
  </si>
  <si>
    <t xml:space="preserve">1、实木结构，整体颜色为仿古色。材质：凳面板材用橡木，采用优质油漆,有光感,没有皱皮,没有死结、孔洞；
</t>
  </si>
  <si>
    <t>学生镇尺</t>
  </si>
  <si>
    <t>加重型黑梓木，长度≥180mm</t>
  </si>
  <si>
    <t>对</t>
  </si>
  <si>
    <t>学生墨汁</t>
  </si>
  <si>
    <t>500g/瓶</t>
  </si>
  <si>
    <t>瓶</t>
  </si>
  <si>
    <t>学生笔搁</t>
  </si>
  <si>
    <t>实木材质100mm*20mm</t>
  </si>
  <si>
    <t>学生笔挂</t>
  </si>
  <si>
    <t>6挂12针</t>
  </si>
  <si>
    <t>学生毛笔</t>
  </si>
  <si>
    <t>学生专用品牌兼毫毛笔</t>
  </si>
  <si>
    <t>支</t>
  </si>
  <si>
    <t>学生砚台</t>
  </si>
  <si>
    <t>6寸原石天然砚台</t>
  </si>
  <si>
    <t>临摹专用纸</t>
  </si>
  <si>
    <t>学生专用临摹宣纸，100张/包，宣纸半生熟，不宜洇墨；</t>
  </si>
  <si>
    <t>包</t>
  </si>
  <si>
    <t>毛边纸</t>
  </si>
  <si>
    <t>练习书法用毛边纸，100张/包</t>
  </si>
  <si>
    <t>专业生宣</t>
  </si>
  <si>
    <t>100张/包</t>
  </si>
  <si>
    <t>造型吊顶</t>
  </si>
  <si>
    <t>精钢龙骨、夹芯板、石膏板、胶水，整体设计方案要符合校方要求</t>
  </si>
  <si>
    <t>平方</t>
  </si>
  <si>
    <t>仿古装饰条</t>
  </si>
  <si>
    <t>仿古装饰条，定制设计完整文化氛围方案，经校方同意后施工</t>
  </si>
  <si>
    <t>整体底漆面漆粉刷</t>
  </si>
  <si>
    <t>三合一乳胶漆墙面修复、含工人工资，施工后做由专业机构做甲醛检测，出具专业检测报告，中标商承担所有费用</t>
  </si>
  <si>
    <t>墙纸</t>
  </si>
  <si>
    <t>仿古墙纸，具有阻燃，难燃，易清洁，不显缝，耐酸碱，抗微生物，耐磨并具有较好的保暖性和弹性，包施工。</t>
  </si>
  <si>
    <t>灯具</t>
  </si>
  <si>
    <t>仿古灯具8盏、灯带灯等</t>
  </si>
  <si>
    <t>全室线缆管路及辅材</t>
  </si>
  <si>
    <t>单股铜芯线2.5㎜2,六类网线，辅材含电源线、网线、HDMI线、USB公对公线（打印机线）、插排、走线管直径20、直径25、线卡，含土建二次施工。</t>
  </si>
  <si>
    <t>壁柜</t>
  </si>
  <si>
    <t xml:space="preserve">根据实际场地做≥5米长造型实木壁柜；     </t>
  </si>
  <si>
    <t>木质强化地板</t>
  </si>
  <si>
    <t xml:space="preserve">100平米，高档木质环保木质地板，颜色根据校方要求定制    </t>
  </si>
  <si>
    <t>墙角水池台</t>
  </si>
  <si>
    <t>方便洗水桶更换水</t>
  </si>
  <si>
    <t>书法教室二次装修</t>
  </si>
  <si>
    <t>上述所有施工均包含人工、辅材、线材、二次结构设计、安装调试和税费等全部费用，按照学校要求照图装修。</t>
  </si>
  <si>
    <t>视频展示台（音乐教学仪）</t>
  </si>
  <si>
    <t>1.音乐教学演示终端为便携式视频设备，支持电脑USB供电或外接电源，视频幅面完全覆盖音乐琴键，完整展示教师演奏示范。
2.音乐教学演示终端支持教学控制私有协议。
3.音乐教学演示终端支持百万像素，支持10倍数码放大，百万高清像素下，动态速度在15帧/秒以上。
4.音乐教学演示终端支持免驱系统，包括Windows 10/Windows8/8.1/ Windows 7/ Windows VISTA/Windows XP sp2。
5.音乐教学演示终端为两段氏可调节高度设计，满足不同键盘乐器的实体键盘影响，整体高度430mm-600mm。
6.超大幅面拍摄、分为两个档位，第一档可以拍摄到范围92CM，第二档可以拍摄到125CM，更好的方便教师互动教学。
图像色彩 RGB24位真彩
拍摄速度 ≤1秒
光源 自然光、内置4颗LED灯辅助光源，无极调控开关控制</t>
  </si>
  <si>
    <t>音乐教学系统软件</t>
  </si>
  <si>
    <t>为方便数据收集与分析，登录时需要输入账号、密码。系统具有注册账号功能，注册账号需要输入手机号，系统会自动发送验证码到应对手机，输入验证码，和密码进行账号注册。以下所有功能须在同一软件下实现：
1、歌唱教学模块：
★1.1包含演奏设置、节拍器设置、曲谱播放教学、男生唱名播放教学、女生唱名播放教学、范唱播放教学、伴唱播放教学、男生节奏教学、女生节奏教学、女生试唱教学。（该项为重要技术参数，需在软件测试报告上体现该项功能）
1.2简谱乐谱支持范唱播放、伴唱播放、谱曲播放、男声节奏播放、女声节奏播放、男声唱名、女声唱名播放、女声试唱播放，八种播放模式均可与简谱乐谱同步播放并对照显示。
1.3可播放的五线谱、简谱可以直接一键显隐课件的中的歌词。
1.4.简谱乐谱谱曲播放、男声节奏播放、女声节奏播放、男声唱名、女声唱名播放、女声试唱播放等六种播放模式均可在播放过程中可直接改变播放速度（改变速度时不用暂停）。
1.5.简谱乐谱谱曲播放过程中可直接改变音色（改变速度时不用暂停）。
★1.6.为方便音乐教学，支持五线谱乐谱转成简谱或简谱乐谱转成五线谱、且转换后的乐谱可直接播放并伴有音符高亮颜色显示播放进度，不单独生成对照谱。（该项为重要技术参数，需在软件测试报告上体现该项功能）。
1.7.乐谱播放过程中速度调节40-208拍可调（不需定制乐谱），节拍音量调节1-10级音量可调。5种节拍类型可调。节拍器开始及播放功能键。
1.8.课件谱曲播放时，可直接操作电子琴或电钢琴的音色按钮改变音色进行播放，可任意调用电子琴或电钢琴的音色通过电子琴或电钢琴的扬声器发声。
1.9.歌唱教学模块下具有电子白板讲解标注功能。包括：铅笔，荧光笔，橡皮擦，擦除全部，手势操作放大/缩小/页面漫游，标注的笔迹可与课件同步缩放。
1.10.满足歌唱拓展教学需要，在歌唱教学系统中可直接插入歌唱教学视频、图片等相关教学内容。 
提供软件著作权证书和产品测试报告
2、乐理教学模块：
★2.1. 具有一组大谱表、88键/61键可选的虚拟键盘，虚拟键盘支持一键显隐功能。（该项为重要技术参数，需在软件测试报告上体现该项功能）
2.2.软件与实体设备无缝连接。弹奏外接设备的同时，虚拟键盘、谱表及简谱窗口同时高亮显示。
★2.3.支持不低于15 种调式讲解，13 组音程尺，32组和弦同时对照讲解。（该项为重要技术参数，需在软件测试报告上体现该项功能）
2.4.五线谱区域支持页面漫游功能，可以直接触摸进行退拽进行左右滑动。教学内容可以全部保留。
2.5.虚拟键盘可一键显隐音名、唱名、五线谱线与线之间的位置，调式转换时音名、唱名、五线谱线与线之间的位置也会发生对应变换。
2.6.支持白板书写功能。白板书写具有无限延伸漫游功能，书写讲解上可支持笔记粗细六度调节，笔记颜色可调。
2.7.教学讲解模式下可对书写音符进行保留。具备节拍器强弱调节功能，根据虚拟键盘的弹奏可在谱表上显示出相应的准确位置。
提供软件著作权证书和产品测试报告
3、键盘指法教学模块：
3.1.与音乐教学仪演示终端硬件无缝挂接，MIDI键盘琴键影像与虚拟键盘琴键一一对应。
3.2.可根据需要设置61/88键盘，实时录制，能根据需要调整播放速度。
3.3.指法影像可以实时随虚拟键盘上下调整位置。
3.4.虚拟键盘可一键显隐音名、唱名，调式转换时音名、唱名也会发生对应变换。
3.5.能够通过点击音名、唱名按钮进行音名、唱名显示/隐藏。
4、音乐创作模块：
4.1.具有简谱和五线谱两种模式。
4.2.支持音高、时值、连音线、减时线、音阶、倚音、和弦、多音符、异步曲、歌词时值、歌词连线等内容设置。
★4.3.输入小键盘1、2、3、4、5、6、7可以输入简谱音符。（该项为重要技术参数，需在软件测试报告上体现该项功能）。
4.4.智能关联移动功能，谱曲自动跟随谱表移动，音符跟随小节线移动，连音线跟随音符移动。
4.5.具有钢琴大谱表和复合谱表等常用谱表，支持在乐谱中添加演奏记号和演奏术语。
4.6.支持在乐谱中添加作品标题和副标题、作者信息、演奏形式、演奏速度等信息。
★4.7.支持总谱打谱，无限添加谱表，可设定每行谱表为不同的音色可设置钢琴谱表、器乐合奏谱、合唱谱。（该项为重要技术参数，需在软件测试报告上体现该项功能）
4.8.在简谱打谱时可以直接操作键盘进行音符输入，可以点击简谱音符上下拖动来改变音符属性，改变后的简谱谱表可直接一键转换为五线谱谱表。
4.10.谱曲编辑功能包含：演奏记号、曲谱标注、乐器图库、乐器图标等功能。
4.11.可实现歌词与谱表混编、音频与视频文件与谱表混编。
提供软件著作权证书和产品测试报告
5、赏析与资源中心：
近30万字知识点，包含了乐器知识、音乐理论知识，中国戏曲、中外音乐史、东西方音乐家介绍等。可插入图片、文件，进行文字、图片混合教学应用。
6、教学管理模块：
6.1.支持网络管理班级的功能，包括创建班级、设置入学年份、新建班级名称等。
6.2班级列表可显示学生入学年份、班级名称和人数、查看详情，可布置作业、修改信息、删除班级。
6.3.支持教师随时随地可以在教师端进行远程作业布置功能。能够设定作业名称、选择上传作业、确定后完成作业布置。
6.4班级管理显示班级列表、作业名称、作业发布时间、查看作业完成百分比等详情。
7、教学测评模块：
7.1可通过我的题库、公开题库、音乐测评等子功能完成音乐测评
7.2我的题库支持创建试题，创建试题时可直接选择试题类型、试题分数、题目描述、选择题选项范围2-8项可选。公开题库：试题为选择题，教师可直接查看试题信息、正确选项、单题得分、总得分，数量不低于90套题可直接选用；
7.3新建测评：创建音乐测评，设置测评名称、考试时长、选择考试题库、可选择公开题库或我的题库、生成考试总分、题目数量，选择班级确定下发测评。
7.4音乐测评：可生成测评列表，显示测评名称、题库名称、创建时间、考试总分、考试时长。</t>
  </si>
  <si>
    <t>操作台</t>
  </si>
  <si>
    <t>2000*600*900多功能操作台，嵌入式设计理念，教师用琴、与计算机及相应主控设备可内置，整洁、美观、大气，节约空间，适用性强。</t>
  </si>
  <si>
    <t>五线谱电教板</t>
  </si>
  <si>
    <t>1、键盘：88键电钢琴键盘，体验真正的电钢琴力度。 2、双拉尺演示、包括两组音阶推拉尺。和弦演示尺，具有调名调号七升七降对照演示表。直观的让学生了解调名、调号、键盘、谱表之间的关系。了解调名调号与音程音阶之间的对照关系。了解不同和线之间的关系。能够完成全部乐理知识的对照讲解。3、五线谱表：一组可书写的大谱表,采用白色书写面板（采用紫外线光固化生产工艺有效保证板面的书写擦拭）。 4、音色：128种GM音色+61种打击乐器音色。5、节奏：内置节奏100种。 6、示范曲：内置歌曲608首。 7、变调：五线谱12种变调。 8、和弦方式：可演示任意和旋，两组和弦记忆，进行和弦对照演示。9、伴奏：具单指和弦、多指和弦伴奏。 10、录音：具有录音功能。11、节拍速度：可在40－208/每分钟范围可调。★12、显示：控制面板上采用4.3寸彩色液晶屏显示。（提供的检测报告佐证此条参数）13、接口：MIDI输入、输出接口，音频输入、输出接口。14、音量控制：电子电位器控制、分主音量和伴奏音量控制。15、拓展功能：具有USB2.0接口，支持用户U盘，可读取u盘中的MP3文件和MIDI乐曲文件。 16、外接接口：通用USB2.0输入；线路输入输出。17、该示教板以键盘为核心，配合乐理符号丝网印刷，方便乐理知识的教学，将键盘、谱表、调名、调号巧妙的联系到一起，乐理演示简捷直观，乐理解析清析易懂。18、具有键位与五线谱对应的双色LED指示灯，可对照键盘与五线谱相应的位置。19、具有7寸超大简谱显示窗口，在电子教鞭演示五线谱过程中可直接显示相对应的简谱、升降号。20.具备唱名显示功能。
★投标人需提供有效的检测报告复印件加盖章制造商或投标商公章。</t>
  </si>
  <si>
    <t>小学音乐教学挂图</t>
  </si>
  <si>
    <t>全新改版，铜版纸彩色印刷，规格：740×520mm，全对开。小学音乐挂图含音乐家挂图25张，乐器挂图35张，识谱知识挂图10张。
含中国音乐家：
赵元任、刘天华、贺渌汀、黄 自、冼星海、丁善德、聂耳、马思聪、
外国音乐家；约翰·塞巴斯蒂安·巴赫、乔治·弗里德里希·亨德尔、约瑟夫·海顿、沃尔夫冈·阿玛多伊斯·莫扎特、路德维希·冯·貝多芬、弗朗兹·彼得·舒伯特、弗雷德里克·弗朗西斯克·肖邦、罗伯特·舒曼、朱塞佩·威尔第、约翰·施特劳斯、约翰内斯·勃拉姆斯、夏尔·卡米尔·圣桑、乔治·比才、彼得·伊里奇·柴科夫斯基、
爱德华·格里格、克罗德·德彪西、德米特里·肖斯塔科维奇、
民族乐器；二胡、京胡、笛、唢呐、笙、琵琶、柳琴、阮、扬琴、筝、古琴、埙、云锣、
我国少数民族乐器：马头琴、艾捷克、冬不拉、芦笙、巴乌、札木聂、伽倻琴、
西洋乐器：小提琴、中提琴、大提琴、提琴家族、长笛、单簧管、双簧管、大管、小号、长号、圆号、大号、萨克斯管 、民族管弦乐队、西洋管弦乐队
乐理部分；五线谱、谱号、谱表、音名与长鸣、音符与休止符、拍子与拍号、三连音与切分音、装饰音、音阶与调式、音程、常用记号、常见的歌曲基本结构。
★为保证产品是正规出版物，投标时需要提供挂图的发行协议和出版合同复印件加盖公章或提供其它正规出版证明</t>
  </si>
  <si>
    <t>小学音乐教学软件</t>
  </si>
  <si>
    <t>12张多媒体课件，每个年级上下册各一张。与新课标要求一致，适合教学使用（1-6上下册年级12碟）</t>
  </si>
  <si>
    <t>音乐教育教学相关图书及杂志</t>
  </si>
  <si>
    <t>音乐基本理论、音乐教育学、心理学、音乐教学设计以及各种音乐专业杂志等。</t>
  </si>
  <si>
    <t>小学音乐教学欣赏曲库</t>
  </si>
  <si>
    <t>国家正规音像出版物 内容以形象化的标题为线索。从音乐启蒙开始，进而介绍描写身边自然景观和生活场景的音乐，遵循由易到难的规律编排，曲目的选择注意童趣和形象化，如可爱的动物、美丽的大自然、奇妙的幻想天地、有趣的音乐童话等。
第一碟：音乐启蒙 第二碟：场景音乐之一
第三碟：场景音乐之二 第四碟：可爱的动物之一
第五碟：可爱的动物之二 第六碟：美丽的大自然之一
第七碟：美丽的大自然之二 第八碟：多彩的四季
第九碟：优美的旋律 第十碟：充满活力的舞曲和进行曲之一
第十一碟：充满活力的舞曲和进行曲之二 第十二碟：温馨的家庭
第十三碟：奇妙的幻想天地 第十四碟：有趣的童话
第十五碟：伟大的祖国之一 第十六碟：伟大的祖国之二
第十七碟：丰富的民间音乐民歌 第十八碟：丰富的民间音乐曲艺与民间器乐
第十九碟：丰富的民间音乐戏曲音乐 第二十碟：丰富的民间音乐外国民歌
第二十一碟：丰富的民间音乐外国民间乐曲，21盘/套。
★正规出版社出版，需提供正版来源文件。</t>
  </si>
  <si>
    <t>小学配套音像资料</t>
  </si>
  <si>
    <t>各类小学音乐教学音像、歌舞剧等影像资料，应为国家正规出版社正版出版物，小学配套音像资料。每套44盘。</t>
  </si>
  <si>
    <t>音叉</t>
  </si>
  <si>
    <t>钢制，A-440HZ。</t>
  </si>
  <si>
    <t>节拍器</t>
  </si>
  <si>
    <t>纯金属大机心、时尚的外观设计、使用方便、节拍精确、铃声悦耳
速度范围：40-208拍/分。</t>
  </si>
  <si>
    <t>音乐教学用品柜</t>
  </si>
  <si>
    <t>1. 规格：不小于1000×2000×400mm。2. 采用优质三聚氰胺饰面中纤板制作，板面厚度为15mm，两扇门，中间有三个隔板。3. 采用优质合页及五金件，使用灵活、方便、经久耐用。</t>
  </si>
  <si>
    <t>音筒（8音）</t>
  </si>
  <si>
    <t>8音一组
PVC材质 8音一组，声音明亮、清脆，音高清晰可辨，无其他杂音。</t>
  </si>
  <si>
    <t>音条（17音音砖）</t>
  </si>
  <si>
    <t>铝质，17音
17键，全音阶，塑料琴槌，木质盒体
音板条宽度：25mm ±5mm
音板条边缘厚度： 5mm ±1mm
音板条定位帽钉高度高于板条上表面≥0.8mm
锤头直径：不低于18mm
产品音质清脆，动听,标准。</t>
  </si>
  <si>
    <t>钟琴（32音）</t>
  </si>
  <si>
    <t>铝制，木框架，音域4个八度（高、中、低音）
音阶：32音，工艺：抛光打磨去峰边，铝片材质：优质铝材，琴键为银白色及黑色铝板,琴架为风干木可区分音，能演示高、中、低音。琴身总长度长度：60~65CM，大头宽度：30~34CM,小头宽度+：14~16CM</t>
  </si>
  <si>
    <t>钟琴（专业13音合成键高音打琴）</t>
  </si>
  <si>
    <t>橡木箱体/合成琴片
琴长675mm，琴箱高40mm。附琴锤</t>
  </si>
  <si>
    <t>钟琴（专业13音合成键中音打琴）</t>
  </si>
  <si>
    <t>橡木箱体/合成琴片
琴长690mm，琴箱高66mm。附琴锤</t>
  </si>
  <si>
    <t>钟琴（专业13音合成键低音打琴）</t>
  </si>
  <si>
    <t>橡木箱体/合成琴片
长755mm，琴箱高335mm。附琴锤</t>
  </si>
  <si>
    <t>沙锤（木质）</t>
  </si>
  <si>
    <t>木质
尺寸：长200mm。
材质：榉木，NC底漆+NC面漆。
特质：手柄抓握感舒适，控制感好。音色饱满。</t>
  </si>
  <si>
    <t>沙筒（木质）</t>
  </si>
  <si>
    <t>红榉木
直径为45±5mm，长145±5mm</t>
  </si>
  <si>
    <t>沙蛋（塑料）</t>
  </si>
  <si>
    <t>塑料材质
高：≥65mm
直径：≥48mm
内置优质铁砂，可用磁铁吸附</t>
  </si>
  <si>
    <t>手摇铃（5铃）</t>
  </si>
  <si>
    <t>5铃
手柄长≥110mm。红榉木手柄/皮带/金属电镀铃铛</t>
  </si>
  <si>
    <t>手摇铃（7铃）</t>
  </si>
  <si>
    <t>7铃
手柄长≥120mm。红榉木手柄/皮带/金属电镀铃铛</t>
  </si>
  <si>
    <t>棒铃（21铃）</t>
  </si>
  <si>
    <t>21铃
尺寸：长210mm。
材质：榉木手柄，NC底漆+NC面漆。
特质：铃声音色饱满，丰富。手柄操作性强，确保动态控制</t>
  </si>
  <si>
    <t>卡巴萨（小)</t>
  </si>
  <si>
    <t>小号
尺寸：长150mm，直径60mm。
材质：榉木，NC底漆+NC面漆，电镀珠链。
特质:木质手柄方便拿取，金属圆珠将音效显著提升，音色穿透力强。</t>
  </si>
  <si>
    <t>卡巴萨(大）</t>
  </si>
  <si>
    <t>大号
尺寸：长180mm,直径110mm。
材质：榉木，NC底漆+NC面漆，电镀珠链。
特质:木质手柄方便拿取，金属圆珠将音效显著提升，音色穿透力强。</t>
  </si>
  <si>
    <t>双响筒</t>
  </si>
  <si>
    <t>木质
尺寸：长192mm。
材质：榉木，NC底漆+NC面漆。
特质：打棒敲击，高音与低音对比明显，有图案一面为低音。</t>
  </si>
  <si>
    <t>副</t>
  </si>
  <si>
    <t>响板</t>
  </si>
  <si>
    <t>木质
尺寸：直径57mm。
材质：榉木，NC底漆+NC面漆，弹力绳子。
特质：传统木质乐器，音色干净，使用简单、方便演奏。</t>
  </si>
  <si>
    <t>响棒</t>
  </si>
  <si>
    <t>硬木质
尺寸：长≥175mm。
材质：榉木，NC底漆+NC面漆。
特质：由极高密度的硬木制成，音色明亮，切割音色穿透力强。</t>
  </si>
  <si>
    <t>刮棒</t>
  </si>
  <si>
    <t>红榉木
长≥195mm，直径≥22mm</t>
  </si>
  <si>
    <t>蛙鸣筒</t>
  </si>
  <si>
    <t>木质
尺寸：长350mm。
材质：榉木，NC底漆+NC面漆。
特质：鱼型刮奏乐器，音色明亮，穿透力好。</t>
  </si>
  <si>
    <t>北梆子</t>
  </si>
  <si>
    <t>红榉木
长175mm宽60mm高40mm，表面光滑、完整、光亮，无脱皮、裂痕现象。</t>
  </si>
  <si>
    <t>南梆子</t>
  </si>
  <si>
    <t>红榉木
直径≧40mm，长230mm，表面光滑、完整、光亮，无脱皮、裂痕现象。</t>
  </si>
  <si>
    <t>木鱼（7音）</t>
  </si>
  <si>
    <t>7音一组，椴木
1长85宽90高80mm,2长75宽80高70mm,3长75宽76高70mm,4长73宽73高70mm，5长68宽73高68mm,6长66宽70高62mm,7长63宽66高60mm</t>
  </si>
  <si>
    <t>铃鼓（8寸）</t>
  </si>
  <si>
    <t>8寸
材质：鼓面直径204mm。
材质：桦木4层鼓圈，NC底漆+NC面漆，本色（厚羊皮），6对铁质电镀镲片，皮革条，铜泡钉。
特质：鼓面音质饱满，钢制铃片音色高亮、延音效果好。</t>
  </si>
  <si>
    <t>手鼓（8寸）</t>
  </si>
  <si>
    <t>8寸
尺寸：鼓面直径204mm。
材质：桦木4层鼓圈，NC底漆+NC面漆，本色（厚羊皮），皮革条，铜泡钉。
特质：丰富的低音和清脆的高音音色，鼓圈凹槽方便演奏者拿取，确保演奏舒适。</t>
  </si>
  <si>
    <t>三角铁</t>
  </si>
  <si>
    <t>三音一组
4寸、6寸、8寸
材质：铁质镀硌，胶皮黑管。
特质：金属特质乐器，音色明亮，绵延。</t>
  </si>
  <si>
    <t>碰铃</t>
  </si>
  <si>
    <t>黄铜
直径440mm。高40mm</t>
  </si>
  <si>
    <t>棒钟</t>
  </si>
  <si>
    <t>黄铜制
尺寸：长160mm。
材质：榉木手柄，黄铜碰钟，NC底漆+NC面漆。
特质：相互碰奏能发出明亮悠长的金属音质，乐器演奏中长音的最佳表现。</t>
  </si>
  <si>
    <t>12寸扁鼓（含架）</t>
  </si>
  <si>
    <t>12寸含架
椿木鼓腔 优质黄牛皮 带架子</t>
  </si>
  <si>
    <t>7寸堂鼓（含架）</t>
  </si>
  <si>
    <t>7寸含架
鼓面直径23 椿木鼓腔 优质黄牛皮 带架子</t>
  </si>
  <si>
    <t>大锣</t>
  </si>
  <si>
    <t>响铜
优质响铜，厚度均匀、平整、无毛刺、无裂缝；直径：300mm±5mm。主音集中，谐音丰富洪亮，无明显转音及颠音。附槌。</t>
  </si>
  <si>
    <t>小锣</t>
  </si>
  <si>
    <t>响铜
优质响铜，厚度均匀、平整、无毛刺、无裂缝；直径：220mm±5mm，中心脐直径90mm±5mm，重量420g。主音集中，谐音丰富洪亮，无明显转音及颠音。附槌。</t>
  </si>
  <si>
    <t>大钹</t>
  </si>
  <si>
    <t>黄铜
铜制，直径30CM，钹面光、弧度适度、圆度准确、边缘厚度一致，两面一副。</t>
  </si>
  <si>
    <t>小钹</t>
  </si>
  <si>
    <t>黄铜
铜制，直径22CM，钹面光、弧度适度、圆度准确、边缘厚度一致，两面一副。</t>
  </si>
  <si>
    <t>口风琴</t>
  </si>
  <si>
    <t>37键
37键,配一套软嘴/硬嘴</t>
  </si>
  <si>
    <t>竖笛</t>
  </si>
  <si>
    <t>8孔
德式，高音，8孔，ABS工程树脂。</t>
  </si>
  <si>
    <t>陶笛</t>
  </si>
  <si>
    <t>陶制
仿生学设计，12个为一套，以十二生肖原型设计，有：鼠、牛、虎、兔、龙、蛇、马、羊、猴、鸡、狗、猪形。材质：陶制。</t>
  </si>
  <si>
    <t>白云土 C调
律制：采用十二平均律，标准音：a‵为440.00~442.55Hz，音域：单管少于一又二分之一个八度，多管少于两个八度，各音音准允许误差：-20~+20，相邻两音音准误差之差：≤10。图案、字迹清晰，共鸣腔内洁净。发音灵敏，音量变化丰富，发音孔吹哨口圆润、光滑，表面无裂缝长18cm 宽9cm,厚5.5cm ,材质白云土，调门：中音C调，音域：十三度音，孔数：12孔，工艺：传统工艺，手绘。</t>
  </si>
  <si>
    <t>葫芦丝</t>
  </si>
  <si>
    <t>天然紫竹
普通型可拆三音葫芦丝，天然紫竹，B调,十二平均律，标准音440HZ。</t>
  </si>
  <si>
    <t>吉他</t>
  </si>
  <si>
    <t>六弦
1．面板、背侧板：南洋木；琴颈：那都；指板、琴码：玫瑰木；完成：哑光。2．采用十二平均律，标准音为为440HZ，符QB/T 1153-2014的要求。3．有效弦长648mm，指板上宽41.5±0.5mm,指板下宽53.5±0.5mm，指板表面光滑，品位标志可在第3、5、7、9、12、15、17品位的正面或侧面选择标示。4．各音的音准误差在负10正15个音分之内。5．弦器：半封闭弦钮。6．木材经过干燥处理，含水律不超过15%。</t>
  </si>
  <si>
    <t>小军鼓</t>
  </si>
  <si>
    <t>14*5
1、材质:聚酯膜鼓皮,多层桦木鼓腔,不锈钢压圈,有可
调手动变音装置
2、直径:350mm:高:140mm;安装“沙带”。
3、配件:一副鼓槌、背带
35.5*14cm。</t>
  </si>
  <si>
    <t>面</t>
  </si>
  <si>
    <t>大军鼓</t>
  </si>
  <si>
    <t>22*10
1、材质:优质聚酯膜鼓皮,多层桦木鼓腔,铝合金压铸鼓圈
2、规格:直径560mm-660mm,鼓高度不低于250mm。
3、配件:一副鼓槌、背带。</t>
  </si>
  <si>
    <t>多音鼓</t>
  </si>
  <si>
    <t>三联鼓
8寸10寸12寸
合成鼓皮。多层桦木鼓圈，可调铝合金支架，一对鼓槌，颜色随机。</t>
  </si>
  <si>
    <t>谱台</t>
  </si>
  <si>
    <t>适合所有乐器配套使用
材料：铁、铝合金
普板尺寸：500*340mm
整体高度：730-1400mm
外表处理工艺：静电喷粉
净重：1.85kg</t>
  </si>
  <si>
    <t>六面体凳</t>
  </si>
  <si>
    <t>340*300*300mm
尺寸：≥340*300*300mm。厚度：坐面≥5mm,凳脚≥20mm,抽屉侧板≥3mm,抽屉前后板≥4.5mm；2.材质：优质ABS3.工艺：（1）注塑制作。耐磨抗压，抗氧化功能强，长期使用也不会产生开裂现象。（2）硬度和强度高，吸水性小，优良的电绝缘性，耐寒。（3）凳脚须配防滑橡胶条。（4）侧边必须为双层结构，增加产品的坚固性及承重性，保证产品使用过程中的安全性4.功能：配置pp塑料抽屉，抽屉自带限位功能，当储物移动时不会自然滑出，前门根据人体工程学设计凹型提手，后门设计镂空便携式提手。可堆叠，既可做合唱台，也可以作为收纳小柜子使用。</t>
  </si>
  <si>
    <t>展示柜及收纳盒</t>
  </si>
  <si>
    <t>实木颗粒板，现场制作，定制一组≥3000mm*2000mm的下收纳上展示的柜子，具体要求根据校方要求定制</t>
  </si>
  <si>
    <t>钢琴</t>
  </si>
  <si>
    <t>琴键数：88键
颜色：黑色亮光、镜面涂装
高度：≧118cm,
深度：≧65cm，
宽度：≧153cm 
击弦机材料：铝合金材质总档、运动部件材质以实木为主
击弦机标准：高精密度平衡式击弦机
键盘：云杉实木制作、键体木材部分不能涂油漆、键皮与木材部分无痕粘接
白键面：采用丙烯树脂
黑键面：酚醛树脂
音板：云杉木单层实木音板
弦槌：高级羊毛毡冷压工艺制作、弦槌木芯采用硬枫木，
弦轴板：多层坚硬色木交错拼接而成，使用防潮密封胶粘合
键盘盖：带双侧内置缓降器
上门板：带透音孔装置
琴弦：高级抛光琴弦、音色纯净音准稳定，表面无镀铬涂层
码桥：纯实木制作，不含合板材料、以粘接方式固定在音板上，正面不可用螺丝固定
踏板材料：实心纯铜制作
踏板连杆：金属连杆方式机械传动
铸铁板：使用真空铸造铸铁板
油漆：无铅环保油漆
环保标准：有害物质限量：甲醛不超过0.04mg/m³、甲苯、二甲苯不超过0.01 mg/m³ 
每架钢琴原配琴凳。</t>
  </si>
  <si>
    <t>架</t>
  </si>
  <si>
    <t>无线话筒</t>
  </si>
  <si>
    <t>产品特点：
1.数字静音、杂讯音码锁定；
2.数字音量调节；
3.DPLL数字锁相环频率分配技术；
4.U段，频率可调；
5.ACT红外对频；
6.一键移频技术，有效防止啸叫，提升拾音距离和扩声增益；同时，音频功能可根据需要打开或关闭；
7.数字ID秘匙设计,最大限度避免干扰和串频；
8.接收机按键可锁定，防止误操作；
9.液晶显示屏，接收机及发射器的工作状态一目了然；
系统参数:
1.频率范围:726MHz-798MHz
2.带宽：72MHZ
3.频道数：2*50
4.射频稳定性：±0.005%以内
5.频率响应：60Hz-15KHz
6.失真：≤1%THD
7.有效使用距离：20-50米
接收机指标：
1.天线接口：BNC/50Ω
2.灵敏度：12 dBµV (80dBS/N)
3.灵敏度调节范围：12-32 dBµV
4.杂散抑制：≥70dB
5.最大输出电平：+10 dBV
发射器指标：
1.天线：内置螺旋天线
2.输出功率：高、低功率可调
3.杂散抑制：-60dB
4.供电：两节AA电池
5.使用时间：30mW时大约8小时</t>
  </si>
  <si>
    <t>功放</t>
  </si>
  <si>
    <t>多功能合并式功率放大器，采用全分离器件、全频带双通道的高保真功率放大系统。
本机可接4路话筒输入（其中包含2路有线话筒输入，1路无线话筒输入，1路USB型2.4G无线话筒输入。），3组线路输入，1路定压广播信号输入（可节省一对广播音箱）。
本机具有一组线路输出，一组录音输出（输出音量独立可调），A+B组功率输出。
本机话筒、线路的音量可独立调节，且话筒具有高低音2段均衡，具有环保麦克风插口自带+48V幻像电源。
该机还带有RS232接口，可实现电脑联机或中控控制，带有定压广播信号优先播放功能。本机具有高保真、高清晰、性能稳定可靠等特点，且带有过流、过载、超温、直流保护等功能，可广泛应用于学校、音乐教室、厅堂、中小型会议室等语音扩声场合。   额定功率 ： 2×110W/8Ω        2×165W/4Ω 
1.输出功率 ：2×220W 
2.峰值功率 ：2×300W
3.频率响应 ：20Hz-20KHz  ±1dB
4.输入灵敏度 ：话筒 15mv±2mv          线路300mv±30mv
5.失真度 ：≤0.5%
6.话筒高低音 ：提衰10dB±2dB
7.幻像电源 ：+48V
8.额定电源电压 ：交流220V/50Hz
9.中控接口 ：RS232
10.整机尺寸 ：480×380×103（mm）
11.最大功率消耗 ：500W
12.净重 ：9.0KG</t>
  </si>
  <si>
    <t>音箱（带架）</t>
  </si>
  <si>
    <t>配有专业吊挂支架，方便音箱多角度旋转。操作简易快捷、安全可靠；主要用于全音域扩声、语言扩声、会议系统等。 
箱体表面 采用环保水性漆，防滑、耐磨 。采用钢质防护网，内衬专业声学透声网。箱体采用12mm优质中密度纤维板，强度高、密度大，可以有效的减少箱体谐振。
SMT-180采用了6.5英寸轻量化大功率、长冲程Ferrite低音驱动单元和1英寸丝膜高音单元；120°×120°覆盖角设计，具有均匀且平滑的轴向和偏轴向的响应，使声音的音场更为开阔、结像清晰。精确设计的分频器优化了频率响应，提升了中频人声表现力，且具有高频保护电路。
技术参数
1、额定/峰值功率： 80W /320 W  
2、额定阻抗：8Ω
3、特性灵敏度：91dB/W/m
4、输出声压级：110dB/W/m(Continues)；116 dB/W/m(Peak)
5、额定频率范围: 65 ~ 20000Hz
6、覆盖角度H×V：120º×120º
7、扬声器单元：  LF:6.5 英寸 HF: 1英寸丝膜高音
8、箱体材料：12mm中密度纤维板  
9、输入接口：压缩式接插座  
10、吊挂点： 多点M8 螺丝吊装孔位
11、箱体尺寸(mm)：396(H)×230 (W)×200(D)
12、净重kg：6.0</t>
  </si>
  <si>
    <t>只</t>
  </si>
  <si>
    <t>落地镜</t>
  </si>
  <si>
    <t>镜面厚度不低于5mm。优质防水镜面含边框</t>
  </si>
  <si>
    <t>平米</t>
  </si>
  <si>
    <t>把杆</t>
  </si>
  <si>
    <t>要求，水曲柳木直径低于120mm，内穿15mm软钢。升降式，三米一组（包含两个底座）。</t>
  </si>
  <si>
    <t>舞蹈凳</t>
  </si>
  <si>
    <t>简约现代所设计、超纤皮方形黑色、材质：超纤皮。35*35*60cm。</t>
  </si>
  <si>
    <t>舞蹈压腿凳</t>
  </si>
  <si>
    <t>练功凳，尺寸：24*30*200cm，松木实木整料，无拼接，中间海绵一层，表面采用皮革包裹。</t>
  </si>
  <si>
    <t>舞蹈压腿砖</t>
  </si>
  <si>
    <t>环保材质，无害物质，防水性强，不易沾水，高密度海绵泡沫砖，尺寸：23*15*7cm。</t>
  </si>
  <si>
    <t>舞蹈垫</t>
  </si>
  <si>
    <t>尺寸：180*80cm，高密度NBR材质，厚度：1cm。</t>
  </si>
  <si>
    <t>舞蹈练功球</t>
  </si>
  <si>
    <t>直径：55cm，加厚防爆，</t>
  </si>
  <si>
    <t>舞蹈拉力带</t>
  </si>
  <si>
    <t>天然乳胶 1500MM*150MM*0.35MM</t>
  </si>
  <si>
    <t>根</t>
  </si>
  <si>
    <t>橡胶地垫</t>
  </si>
  <si>
    <t>绿色环保专业型pvc舞蹈地胶，无毒无味，减震防滑，耐磨，不收缩变形</t>
  </si>
  <si>
    <t>更衣柜</t>
  </si>
  <si>
    <t>高465宽326*深436mm。柜体材质级别
产品主材由ABS（丙烯腈-丁二烯-苯乙烯共聚物） 塑料制成，柜体采用高强度 HIPS 工程塑料制成，强度高、韧性好、耐冲击，不易腐蚀，无毒无味，环保耐用。</t>
  </si>
  <si>
    <t>更衣凳</t>
  </si>
  <si>
    <t>长1200*宽420*高430mm
1.凳脚设计及材质 + 堵头
A级ABS（聚苯乙烯树脂）全新工程塑料制成，强度高、韧性好、耐冲击，不易腐蚀，无毒无味，防腐、防锈、防潮、环保耐用。
2.八宝盆样式的凳脚设计，简单优雅，寓意吉祥；6、凳面均为硬质PVC塑料材质，永不生锈，可承重约800KG；
7. 每条凳面精美10条防滑纹，延伸至凳面堵头；
8.凳面内部切面结构：四小格+2条支柱；5、A级ABS（聚苯乙烯树脂）全新工程塑料+304不锈钢螺母合制而成，每条凳面插入3个精美滑块（1200配置2个滑块），加固凳面和凳脚，避免凳面和凳脚长期使用摩擦导致凳面不稳；(滑块灰色或者白色)
304不锈钢加长螺丝固定，凳面和凳脚</t>
  </si>
  <si>
    <t>舞蹈鞋柜</t>
  </si>
  <si>
    <r>
      <rPr>
        <sz val="10"/>
        <rFont val="宋体"/>
        <charset val="134"/>
      </rPr>
      <t>实木材质，原木色，尺寸根据教室需要定制。尺寸：</t>
    </r>
    <r>
      <rPr>
        <sz val="10"/>
        <rFont val="Helvetica"/>
        <charset val="134"/>
      </rPr>
      <t>100*30*70cm</t>
    </r>
  </si>
  <si>
    <t>弹性平衡篮球架</t>
  </si>
  <si>
    <t>1、产品规格
篮架伸臂为2.25M，篮圈上沿离地面高3.05M，球架底座尺寸：长x宽x前高x后高=1.95x1.1x0.675x0.4（M），适合最小场地尺寸36m。
2、产品用材
篮球架底座采用6 mm的铁板在专用折边机上折边拼焊而成，底座前立柱、后立柱支撑架采用6 mm铁板折边制作，篮架立柱采用口150×70×3方管、口120×70×3方管和口70×70×3方管拼焊而成，篮架伸臂采用口140×140×4方管、口140×70×3方管和口70×50方管拼焊而成，焊缝表面均匀光滑，篮架立柱转动部位和伸臂头部连接件均采用优质精密铸钢件制作，性能安全可靠，篮架上拉杆采用优质圆管在弯管机上一次成型，避免了电焊及焊渣易引起生锈的隐患。
3、产品结构原理
篮球架由篮架弹性升降机构、前轮升降机构、安全玻璃篮板、立柱、横臂、底座及保护套等部分组成。
使用时，拔下保险销，依靠篮架自身弹力升起，再加上1-2人力量，可将篮架升起，操作方便。
4、篮板
规格：1800x1050（mm），篮板配用国际通用的高强度安全玻璃篮板（13mm双层夹胶玻璃），具有透明度高、耐侯性好、抗老化、耐腐蚀、不易模糊等特点，并在篮板下沿侧面覆盖有保护圈，保护圈前后表面高度、厚度均≥20mm，底面厚度≥50mm，符合FIBA规则，能有效保护运动员扣篮时不受伤害。
篮板弹性500N/1m，中心挠度≤6mm，取消外力1min后篮板恢复原状。
5、防护措施
篮架前立柱、底座、伸臂配备有专用护套，能有效保护运动员免受撞击，篮架底座下部设有防震垫，后部装有特制专用配重，单只配重400kg，能保证在篮圈根部施加2700N的载荷时，篮球架不倾翻。前立柱与伸臂间装有专用保险机构，能有效保证使用时的安全性及美观性。</t>
  </si>
  <si>
    <t>未来之星篮球架</t>
  </si>
  <si>
    <r>
      <rPr>
        <sz val="10"/>
        <rFont val="宋体"/>
        <charset val="134"/>
        <scheme val="minor"/>
      </rPr>
      <t>1、产品技术规格
伸臂伸出范围：1.08m-0.55m
篮圈调节高度：2.0m、2.35m、2.65、2.75m、3.05m
2、产品用材
篮架立柱采用口100×100×2、的优质焊方管制作，调节管采用、50×25×2优质焊方管制作，调节机构采用50×50×3优质焊方管制作，升降调节杆采用30×3优质焊管制作，外部封闭型设计，防雨防锈防盗，调节机构处设限位机构，使用安全可靠，通过升降调节杆调节篮圈高度，从而满足不同年龄层次的人员使用。
球架底座轮廓采用特制内卷槽钢一次拼焊成型，为了增强球架的使用安全性，篮架底座内部设有配重放置区域，可放入配重物，确保球架使用过程中的安全性。
3、篮板
规格：1200x900（mm），篮板配用国际通用的高强度安全玻璃篮板，具有透明度高、耐侯性好、抗老化、耐腐蚀、不易模糊等特点，并在篮板下沿及侧面覆盖有保护条，能保护运动员运动时不受伤害。
4、篮圈
篮圈采用</t>
    </r>
    <r>
      <rPr>
        <sz val="10"/>
        <rFont val="Calibri"/>
        <charset val="134"/>
      </rPr>
      <t>φ</t>
    </r>
    <r>
      <rPr>
        <sz val="10"/>
        <rFont val="宋体"/>
        <charset val="134"/>
        <scheme val="minor"/>
      </rPr>
      <t>17实心圆钢制作，内径为450mm。篮圈圈条下沿焊有4毫米圆钢，圆钢间隔均匀设置成小环状，共12处，以便悬挂篮网。篮圈水平固定在篮板上，与篮架连接的钢板采用优质钢板一次冲压成型，造型美观。
5、移动
篮架置有走轮装置，操作方便，仅需一人操作就可轻松移动篮架。</t>
    </r>
  </si>
  <si>
    <t>篮球架户外标准小号</t>
  </si>
  <si>
    <r>
      <rPr>
        <sz val="10"/>
        <rFont val="宋体"/>
        <charset val="134"/>
        <scheme val="minor"/>
      </rPr>
      <t>1、产品技术规格
伸臂伸出范围：1.08m-0.55m
篮圈调节高度：2.0m、2.35m、2.65、2.75m、3.05m
2、产品用材
篮架立柱采用口100×100×2、的优质焊方管制作，调节管采用、50×25×2优质焊方管制作，调节机构采用50×50×3优质焊方管制作，升降调节杆采用30×3优质焊管制作，外部封闭型设计，防雨防锈防盗，调节机构处设限位机构，使用安全可靠，通过升降调节杆调节篮圈高度，从而满足不同年龄层次的人员使用。
球架底座轮廓采用特制内卷槽钢一次拼焊成型，为了增强球架的使用安全性，篮架底座内部设有配重放置区域，可放入配重物，确保球架使用过程中的安全性。
3、篮板
规格：1200x900（mm），篮板配用国际通用的高强度安全玻璃篮板，具有透明度高、耐侯性好、抗老化、耐腐蚀、不易模糊等特点，并在篮板下沿及侧面覆盖有保护条，能保护运动员运动时不受伤害。
4、篮圈
篮圈采用</t>
    </r>
    <r>
      <rPr>
        <sz val="10"/>
        <rFont val="Calibri"/>
        <charset val="134"/>
      </rPr>
      <t>φ</t>
    </r>
    <r>
      <rPr>
        <sz val="10"/>
        <rFont val="宋体"/>
        <charset val="134"/>
        <scheme val="minor"/>
      </rPr>
      <t>17实心圆钢制作，内径为450mm。篮圈圈条下沿焊有4毫米圆钢，圆钢间隔均匀设置成小环状，共12处，以便悬挂篮网。篮圈水平固定在篮板上，与篮架连接的钢板采用优质钢板一次冲压成型，造型美观。
5、移动
篮架置有走轮装置，操作方便，仅需一人操作就可轻松移动篮架</t>
    </r>
  </si>
  <si>
    <t>固定式单臂篮球架</t>
  </si>
  <si>
    <t>1、产品规格
篮球架伸臂长2.25m，篮圈上沿离地面3.05m。
2、产品用材
球架立柱采用定制□180×180×4优质大圆角方管制作，圆角R40mm，既美观又安全性能好；篮架伸臂采用δ3优质铁板一次冲压成型后在专用折边机上折边，伸臂上拉杆固定孔均采用冲压成型后焊接内置焊接螺母，篮架立柱法兰、伸臂头部组件和伸臂底板均采用一次冲压成型制作，且立柱底部配备防护装饰罩，采用冷扎钢板一次成型，造型美观大方，性能安全可靠，篮架上拉杆采用Φ48×2圆管（后拉杆采用口50×40×3优质方管）在专用弯管机设备上一次成型，避免了电焊及焊渣易引起生锈的隐患，篮球架通过调节上拉杆可调节篮板的平面度和垂直度，通过调节下拉杆，可调节篮圈与地面的平行度。
3、篮板
规格：1800×1050（㎜），篮板配用国际通用的高强度安全玻璃篮板，具有安全性好、透明度高、耐候性好、抗老化、耐腐蚀、不易模糊等特点，并在篮板下沿及侧面覆盖有保护条，能保护运动员运动时不受伤害。
4、篮圈
 篮圈采用φ17实心圆钢制作，圈下焊有冲压成型的圆弧形网钩，十二段均匀分布留适当间隙，配篮网。篮圈抗弯性能好，水平固定在篮板上，与篮架连接的钢板和篮圈盖板均采用优质钢板一次冲压成型，造型美观。5、产品的结构原理
产品采用专用铁制预埋件，在球架安装之前，预先埋好预埋件，待过了保养期后进行整体安装。
篮架与预埋件通过法兰连接，法兰采用优质冲件，规格：350×350×27mm，四周呈大圆角，法兰上设计有5个孔。远离球场的一侧设计为3个孔，增强篮架整体的安全性。
预埋件采用现场组装方式预埋，可节省运输和仓库贮存空间，预埋件总长不低于550mm，共由5根搓M18螺纹的圆钢和若干块铁板拼装组成，圆钢中间冲扁，可增强预埋强度。</t>
  </si>
  <si>
    <t>组合式球类推车</t>
  </si>
  <si>
    <t>1.推车外形基本尺寸：长×宽×高=950×720×830(㎜)。
2.推车主要采用φ19×1.5和φ10×1.2圆管在专用弯管机上弯曲成形后拼焊而成，推车整体可拆装，存放时可减少空间。
3.推车支脚底部装有滚轮，移动方便。</t>
  </si>
  <si>
    <t>配重式排球柱</t>
  </si>
  <si>
    <t>1. 排球柱由内外立柱，紧线机构和底座组成。
2. 排球柱外立柱选用φ76×5的优质无缝管，内立柱选用φ65×4光亮管制作，外立柱内置一对互成90度的斜齿轮，配合螺纹的螺杆升降机构，通过摇动升降手柄，使内立柱上下移动，实现网高调节高度：1800~2430mm。
3. 外立柱中，一立柱外侧置有网钩，绳系在网钩上，另一立柱上外侧置有紧线锁紧机构，此机构是采用蜗轮蜗杆传动原理，具有结构紧凑，承载能里大，工作平稳，可以自锁（起到安全保护作用）等优点。通过调节锁紧手柄，可调节钢丝绳的松紧，确保钢丝绳牢固拉紧，并实现网的高度要求。
4.排球柱外立柱底部设有特制缓冲垫，与底座柱套相配时起缓冲作用，能有效延长底座柱套及立柱的使用寿命。 
5.排球柱底座单只配置铁配重256kg，排球柱底座设有控制走轮，使用时，降下走轮，将排球柱移至指定地点，升起走轮，使底座平稳着地，将立柱插入底座柱套即可使用；不用时，将立柱横置于底座托架，降下走轮，即可移走排球柱至存放地点，拆装移动方便。</t>
  </si>
  <si>
    <t>高档排球网</t>
  </si>
  <si>
    <t>1、排球网规格：长9500mm,高1000mm。
2、排球网为黑色，网眼为正方形：100×100mm（±5），网线直径为φ4-φ5mm。
3、排球网的上下两边全长缝有双层白色PVC布包边，上包边宽为70mm，下包边宽为50mm，上下包边两端均铆接有橡胶块，橡胶块上设有圆孔，用于铆接气眼，方便于穿拉网绳。
4、排球网的两端采用一根6mm白色涤纶绳和三根3mm黑色网绳线缠绕交织制成，上面系双根2米长白色空扁绳，便于整个网片展开张紧后保持网片的整齐美观。
5、排球网的上下两边均配有拉绳，绳长14.4米，两端套热塑管，防止绳头松散。</t>
  </si>
  <si>
    <t>条</t>
  </si>
  <si>
    <t>排球标志杆</t>
  </si>
  <si>
    <t>1、规格：直径φ10mm，长1800mm。
2、材质：玻璃钢。
3、颜色：标志杆高出球网80厘米，高出部分每10厘米涂有明显对比的红白相间色。</t>
  </si>
  <si>
    <t>排球网标志带</t>
  </si>
  <si>
    <t>白色，长1m，宽0.05m</t>
  </si>
  <si>
    <t>移动式羽毛球柱</t>
  </si>
  <si>
    <t>1. 移动式羽毛球柱由底座、立柱、锁绳装置和高度微调装置组成。
2. 羽毛球柱底座采用PP中空吹塑成型制作，造型美观大方，底座内填充水泥煤渣钢珠等混合配重，不少于85kg,确保产品的整体稳定性，底座底部垫有整块10mm钢板，钢板底部配置防震垫，增强底座的稳定性。另底座后部设有PU滚轮，移动方便且不损伤地板。
3. 羽毛球柱立柱选用Φ40×5mm优质无缝管制作，一根立柱上置有系绳柱，系网方便，另一根立柱外侧置有锁绳装置，该装置锁紧可靠，不会产生卡滞或自动反松现象。
4. 立柱顶部设有高度微调装置，通过手动微调即可实现网的高度要求：1550mm。</t>
  </si>
  <si>
    <t>乒乓球台</t>
  </si>
  <si>
    <t>台面尺寸:      2740*1525MM
面板厚度：     18mm
面板材质：     高密度板
台    高:      760MM
配置脚轮：     8 X 75mm可移动带刹车脚轮</t>
  </si>
  <si>
    <t>乒乓球场地挡板</t>
  </si>
  <si>
    <t>1.4×0.75m</t>
  </si>
  <si>
    <t>移动式钢管足球门</t>
  </si>
  <si>
    <t>1、球门内净基本尺寸：长×高×深=7320×2440×2500（㎜）
2、足球门由立杆、横梁、两侧撑杆、两侧横杆和后侧横杆组成。
3、球门立杆和横梁均采用φ120×3优质钢管制成，上设网勾，置网方便，球网系线柱两侧撑杆采用φ48×2.75的钢管制成，两侧横杆和后侧横杆均采用□100×40×2.75方管制作。
4、横梁和立杆上没有可能危害到运动员安全的连接物件露在外面。球门组装完成后，立杆与地面垂直，横梁与立杆的夹角为90°，连接件周边处理圆滑，无棱角。
5、球门两侧撑杆采用钢丝绳连接紧固，既可增强球门整体稳定性，又可起到撑网的作用。
6、为保证球门的整体稳定性，在球门后侧横杆位置配置了球门固定压板，保证球门的位置不因运动员的冲撞而移动位置。
7、球门整体可装拆，便于运输和安装。</t>
  </si>
  <si>
    <t>五人制室外足球门（配网、室外水泥场地）</t>
  </si>
  <si>
    <t>1、球门内净基本尺寸：长×高=3000×2000（mm）
2、足球门由立杆、横梁、两侧撑杆、两侧横杆和后侧横杆组成。
3、球门立杆和横梁均采用φ80×2.75优质钢管制成，上设网勾，置网方便，球网两侧撑杆采用φ32×2.5的钢管制成，两侧横杆和后侧连杆采用□80×40×2.5优质钢管制作。
4、横梁和立杆上没有可能危害到运动员安全的连接物件露在外面。球门组装完成后，立杆与地面垂直，横梁与立杆的夹角为90°，连接件周边处理圆滑，无棱角。球门两侧撑杆采用钢丝绳连接紧固，既可增强球门整体稳定性，又可起到撑网的作用。
5、为保证球门的整体稳定性，在球门后侧横杆位置配置了球门固定压板，保证球门的位置不因运动员的冲撞而移动位置。
6、球门整体可装拆，便于运输和安装。</t>
  </si>
  <si>
    <t>简易配重式排球柱</t>
  </si>
  <si>
    <t>1.排球柱由内外立柱，高度调节销和紧线机构组成。
2.排球柱外立柱选用φ89×3.75优质焊管，内立柱选用φ70异型管材
制作，通过高度调节销使内立柱上下移动，实现网高调节高度：2.15m、2.24m、2.35m、2.43m。
3.二外立柱中，一立柱上置有网钩，另一立柱上置有棘爪紧线锁紧
机构，通过调节锁紧手柄，调节钢丝绳的松紧，实现网的高度要求。
4.排球柱外立柱底部设有特制缓冲垫，与预埋件相配时起缓冲作用，能有效延长预埋件及立柱的使用寿命，立柱上部设有特制封套，能防止高度调节时内立柱外管与外立柱内管摩擦而引起漆膜脱落，从而影响整体美观。
5.排球柱底座配重箱均采用模具冲压成形，单只配置水泥配重175kg，上罩装饰盖，造型美观。
6.排球柱底座设有拉手，方便提起球柱底座，以便移动。</t>
  </si>
  <si>
    <t>1. 移动式羽毛球柱由底座、立柱、锁绳装置和高度微调装置组成。
2. 羽毛球柱底座采用PP中空吹塑成型制作，造型美观大方，底座内填充水泥煤渣钢珠等混合配重，不少于45kg，确保产品的整体稳定性，底座底部垫有整块10mm钢板，钢板底部配置防震垫，增强底座的稳定性。另底座后部设有PU滚轮，移动方便且不损伤地板。
3. 羽毛球柱立柱选用Φ40×4mm优质钢管制作，一根立柱上置有系绳柱，系网方便，另一根立柱外侧置有锁绳装置，该装置锁紧可靠，不会产生卡滞或自动反松现象。
4. 立柱顶部设有高度微调装置，通过手动微调即可实现网的高度要求：1550mm。
5. 球网被拉紧时，网柱能稳固地与地面保持垂直，立柱轴线对水平面的垂直公差≤1/500，且网柱各部位均不侵入场地内边线的垂直线内。</t>
  </si>
  <si>
    <t>室外乒乓球台</t>
  </si>
  <si>
    <t>1、基本尺寸：长×宽×高=2740×1525×760(mm)。台面整体厚50mm，台面边沿四周画有白线，宽度20mm，台面中间画有细白线，宽3mm。
2、球台台面由两个半张台面组成，采用高分子片状模塑料（SMC）经过特殊的制造工艺所制造。是我公司针对户外恶劣条件研制生产的一种免维护产品，具有材料稳定性优良、耐候性强、防腐、防晒、防雨、阻燃，环保不易变形，零收缩，耐老化等优点。台面为蓝色,无光泽,漆色均匀一致,无脱漆及明显斑点。
3、球台台脚采用Φ60×3圆管和Φ32×2圆管焊接制作, 呈弧形，造型美观，并能有效稳定支撑台面，台脚连接管采用Φ32×2圆管制作。
4、球台台面与台脚等部件能方便地进行拆卸分开包装，便于运输。</t>
  </si>
  <si>
    <t>比赛跳高架</t>
  </si>
  <si>
    <t>1、跳高架由底座、固定立柱、移动立柱、横杆托架、微调支脚构成。产品形式简洁，结构合理，可装拆，便于运输和包装。
2、固定立柱与移动立柱选用铝合金型材，型材之间采用燕尾槽配合。表面氧化处理。固定立柱上贴有不锈钢标尺，刻度调节范围：600-2600mm。
3、底座选用δ4铁板一次冲压成型，避免了焊接造成的接口腐蚀，底部设有PU滚轮，移动方便。
4、跳高架横杆托架采用铝压铸件，具有防腐蚀性、安全、牢固等优点且上下移动方便。
5、跳高架底座底部设有微调机构，通过调节微调机构可满足场地不平整引起的跳高架的稳定性和横杆的高度要求。</t>
  </si>
  <si>
    <t>篮球队员犯规次数牌</t>
  </si>
  <si>
    <t>EVA材质，7块，数字1-6，其中1-5数字为黑色，5-6为红色</t>
  </si>
  <si>
    <t>篮球赛记分器</t>
  </si>
  <si>
    <t xml:space="preserve">1370×540×1630（mm）
1.篮球赛记分器为立式记分器，主要由支架、记分方框和记分牌组成，外形尺寸：长×宽×高≥1370×540×1630（mm）。
★2.记分器下支架主要由40*20*1.5椭圆管拼焊而成，上支架主要由≥1.2mm铁板折边成型，队名牌框采用专用铝合金型材制作，队名牌为白色雪覆板。
3．记分牌为手推式记分盒，采用PVC板制作。
</t>
  </si>
  <si>
    <t xml:space="preserve">950×720×830(㎜)
1.推车外形基本尺寸：长×宽×高≥950×720×830(㎜)。
2.推车主要采用φ19×1.5和φ10×1.2圆管在专用弯管机上弯曲成形后拼焊而成，推车整体可拆装，存放时可减少空间。
3.推车支脚底部装有滚轮，移动方便。
</t>
  </si>
  <si>
    <t>双音哨</t>
  </si>
  <si>
    <t xml:space="preserve">1. 排球柱由内外立柱，紧线机构和预埋件组成。
2. 排球柱外立柱选用φ76×5的优质无缝管，内立柱选用φ65×5光亮管制作，外立柱内置一对互成90度的斜齿轮，配合螺纹的螺杆升降机构，通过摇动升降手柄，使内立柱上下移动，实现网高调节高度：1920~2550mm。 
3. 外立柱中，一立柱外侧置有网钩，绳系在网钩上，另一立柱上外侧置有紧线锁紧机构，此机构是采用蜗轮蜗杆传动原理，具有结构紧凑，承载能里大，工作平稳，可以自锁（起到安全保护作用）等优点。通过调节锁紧手柄，可调节钢丝绳的松紧，确保钢丝绳牢固拉紧，并实现网的高度要求。
4. 球网被拉紧时，网柱能稳固地与地面保持垂直，立柱轴线对水平面的垂直公差≤1/500，且网柱各部位均不侵入场地内边线的垂直线内。
5. 排球柱外立柱底部设有特制缓冲垫，与预埋件相配时起缓冲作用，能有效延长预埋件及立柱的使用寿命。
排球柱外表包裹有模压成形的防护套，能有效保护好运动员的安全。
铝压铸盖板
</t>
  </si>
  <si>
    <t>篮球</t>
  </si>
  <si>
    <t>7号球、6号球、5号球
1、适用场地：塑胶地板 水泥
2、70%丁基内胎 尼龙+3PE纱 中胎 超纤表皮</t>
  </si>
  <si>
    <t>颗</t>
  </si>
  <si>
    <t>篮球训练器材标志桶障碍物喇叭筒锥形桶加厚桩辅助控球练习装备</t>
  </si>
  <si>
    <t>材质：标胶PVC塑料 尺寸：宽17cm/高23cm 重量：130g 
采用耐踩耐摔的PVC材质制成，抗压力强，经久耐摔 科学纹路凹凸设计，有较强摩擦力 筒顶精小圆润，方便易携
颜色：蓝色 红色 绿色 黄色 紫色 白色</t>
  </si>
  <si>
    <t>篮球训练器材加强核心力量腰腹力量迷你款瑜伽半球瑜伽球平衡半球</t>
  </si>
  <si>
    <t>优选ABS+PVC材质 5mm加厚球壁 360°稳固脚垫 加宽加厚 ABS优质底盘（韧性 高弹性 耐热性）升级稳固底座</t>
  </si>
  <si>
    <t>球压计</t>
  </si>
  <si>
    <t>球类压力表气压计</t>
  </si>
  <si>
    <t>排球</t>
  </si>
  <si>
    <t xml:space="preserve">工艺：机缝工艺 材质：PVC 内胆：绕线胆
场地：室外室内沙滩等
3000此耐冲击测试高于国际标准
</t>
  </si>
  <si>
    <t>足球</t>
  </si>
  <si>
    <t xml:space="preserve">1、PU足球
2、材质：PU+SPOE 内胆：高弹布胆
手贴新工艺 8000次耐冲击测试次数高于国际标准
</t>
  </si>
  <si>
    <t>足球训练器材标志桶障碍物标志杆碟盘筒雪糕桶</t>
  </si>
  <si>
    <t>出口定制加厚款 严苛检测
采用全新环保原料 无毒无味 特殊工艺设计 优质外观 稳定性强 光滑柔软 材质温和
ABS环保材质
颜色：橘色 黄色 枚红色 蓝色</t>
  </si>
  <si>
    <t>篮球足球训练器材套装装备障碍物标志盘</t>
  </si>
  <si>
    <t xml:space="preserve">材质：LDPE材质
环保材质安全无毒 无异味 颜料 色泽鲜艳 韧性好 踩不坏 软硬适度 受力可自然变形 经久耐用
颜色：蓝色 红色 绿色 黄色 紫色 白色
</t>
  </si>
  <si>
    <t>足球训练器材装备标志碟敏捷梯</t>
  </si>
  <si>
    <t>3米6节
环保材料 敏捷梯 
标志碟 材质：LDPE材质
环保材质安全无毒 无异味 颜料 色泽鲜艳 韧性好 踩不坏 软硬适度 受力可自然变形 经久耐用</t>
  </si>
  <si>
    <t>羽毛球钢丝绳</t>
  </si>
  <si>
    <t>尼龙有结网 15股 四面包边 配钢丝</t>
  </si>
  <si>
    <r>
      <rPr>
        <sz val="10"/>
        <rFont val="宋体"/>
        <charset val="134"/>
      </rPr>
      <t>羽毛球（</t>
    </r>
    <r>
      <rPr>
        <sz val="10"/>
        <rFont val="Calibri"/>
        <charset val="134"/>
      </rPr>
      <t>12</t>
    </r>
    <r>
      <rPr>
        <sz val="10"/>
        <rFont val="宋体"/>
        <charset val="134"/>
      </rPr>
      <t>只</t>
    </r>
    <r>
      <rPr>
        <sz val="10"/>
        <rFont val="Calibri"/>
        <charset val="134"/>
      </rPr>
      <t>/</t>
    </r>
    <r>
      <rPr>
        <sz val="10"/>
        <rFont val="宋体"/>
        <charset val="134"/>
      </rPr>
      <t>筒）</t>
    </r>
  </si>
  <si>
    <t>1、赛事级羽毛球
2、尺寸：6.7*6.7*36cm 重量：181.7g 
★3、材质：鹅毛+台纤球头 用羽球专用胶水把每一片羽毛插入球头并粘合固定，稳定耐打 用胶水和线圈再次固定羽毛保证飞行稳定 台纤球头：有一定重量，击打弹性好，保证了球的飞行弧度 毛杆粗壮：选用粗壮羽毛，不易折断，飞行稳定耐打 鹅毛羽片：精选厚实的鹅毛细密均匀的羽毛增加飞行稳定</t>
  </si>
  <si>
    <t>筒</t>
  </si>
  <si>
    <r>
      <rPr>
        <sz val="10"/>
        <rFont val="宋体"/>
        <charset val="134"/>
      </rPr>
      <t>乒乓球</t>
    </r>
    <r>
      <rPr>
        <sz val="10"/>
        <rFont val="Calibri"/>
        <charset val="134"/>
      </rPr>
      <t>PVC</t>
    </r>
    <r>
      <rPr>
        <sz val="10"/>
        <rFont val="宋体"/>
        <charset val="134"/>
      </rPr>
      <t>场地</t>
    </r>
  </si>
  <si>
    <t>宝石纹PVC
1、耐磨层：全PVC材料，厚度1.2mm，宝石纹路，具有耐磨性和防滑性；
2、稳定层：耐磨层中间加玻纤布，地板不收缩；
3、发泡层：采用PVC材料，具有回弹性；
4、底盘：吸盘式底纹增加地板抓地性，在增加地板回弹性的同时更加好的保护运动员的踝关节和膝关节；
5、总厚度为4.5mm，其中耐磨层厚度为1.2mm
6、安装方式：焊接移动式</t>
  </si>
  <si>
    <t>平方米</t>
  </si>
  <si>
    <t>乒乓球拍</t>
  </si>
  <si>
    <t>双面反胶：受力均匀 结实耐用 阿尤斯+椴木+柚木：提高手柄的耐用性 防滑手柄：贴合虎口，防滑性能高，手柄控制力好 护边带：避免边缘磨损严重</t>
  </si>
  <si>
    <t>乒乓球</t>
  </si>
  <si>
    <t>6只/盒
ABS材料  场所：室内外乒乓球场地 40mm直径：旋转速度较慢 大幅度提高接球率 精致logo ABS材质：强度高，韧性好，热塑型高分子材料结构</t>
  </si>
  <si>
    <t>盒</t>
  </si>
  <si>
    <t>乒乓球多球盆</t>
  </si>
  <si>
    <t xml:space="preserve">高度：70-107cm 球盆：39*30*12cm 五爪两用多球盆 配备海绵垫 防止磨损球台面 高吸力托盘 稳固支撑 不易松动 高度可调
</t>
  </si>
  <si>
    <t>接力棒</t>
  </si>
  <si>
    <t xml:space="preserve">铝合金，8根/套
北京奥运会使用器材
</t>
  </si>
  <si>
    <t>比赛跨栏架</t>
  </si>
  <si>
    <t xml:space="preserve">1、此产品用于比赛及训练用跨栏架。
2、跨栏架操作方法：双手握住跨栏板，脚踏紧线器使限位弹珠回缩，上下调节跨栏架高度，此时跨栏架配重也随之调节 
3、跨栏架可调高度为762、838、914、991、1067（mm）。
4、跨栏架主要由底座方管、底横杆、立柱内管、立柱外管以及跨栏板等组成。跨栏板为ABS成型材料，可回收，其规格为：1200x70x20（mm）。
5、跨栏架立柱外管采用Ф43*1.5铝管制成，立柱内管采用Ф38*1.6不锈钢管制成，底横杆采用50*40*2焊管制成，底座配重管采用70*40*1.65椭圆管制成。
6、喷涂工件的表面处理分二个阶段，前处理阶段使工件获得质量优良的介质层，增加防锈涂膜与金属基体的结合力，是提高产品表面处理能力的必备基础措施。表面处理阶段是将粉末通过高压静电作用均匀涂敷在被涂物体上的过程。当涂层达到一定厚度后，进入烘炉加热，涂料熔融固化，形成厚度均匀、质地牢固的涂层。本公司产品所有器材均在全自动喷涂流水线上作业，经抛丸——脱脂——水洗——无磷转化——水洗——烘干——静电粉末——固化等过程。产品涂层厚度70—80um，铅笔硬度达3H+。产品具有耐酸碱、耐湿热、抗老化、外观美观等优点，能适合潮湿和酸雨环境，且前处理过程以及产品涂料配方均不含有毒元素，避免损害使用者的健康。
</t>
  </si>
  <si>
    <t>秒表</t>
  </si>
  <si>
    <t xml:space="preserve">三排30道记忆秒表 高清屏幕 简单大气 操作时更加易读 灵活舒适按键 更换电池方便 人体工程学外壳 握感舒适
</t>
  </si>
  <si>
    <t>木尺</t>
  </si>
  <si>
    <t>环保ABS材质 尺寸齐全 刻度精准 防摔耐用  高精度刻度 印制清晰 可长久使用 磁吸设计 方便教学日常使用 吸盘固定 圆规支脚采用了吸盘 人性化设计</t>
  </si>
  <si>
    <t>皮尺</t>
  </si>
  <si>
    <t xml:space="preserve">50米/个
皮卷尺 TPR二次成型外壳 抗冲击性 手感舒适 三倍速率 快速回收 玻璃纤维 尺带不易断 不易褶皱 耐腐蚀 刻度清晰 量程：50米
</t>
  </si>
  <si>
    <t>小跳箱</t>
  </si>
  <si>
    <t>1300x780x1250mm
1、跳箱外形尺寸：长x宽x高=1300x780x1250mm。
2、箱体七级，长1300mm,从上至下逐渐增大成梯形，第一级含箱盖高为350mm，第二至第七级，每级高为150mm。
3、跳箱盖平整，软硬适宜，手感舒适，用重体海绵做成弧形，表面用优质人造革包制，泡钉封口，级间用内撑木插联组合。各层结合平直、稳定牢固，接地面平稳。
4、跳箱采用木质制成，之间拼装采用燕尾槽，每级箱体组合用4根20x20的木柱插接，木柱出头高45mm，箱体每级衔接平整、紧凑。
5、箱体材料均用18-20mm厚的层压板，表面作漆层处理。</t>
  </si>
  <si>
    <t>助跳板</t>
  </si>
  <si>
    <t>长x宽x厚=1000x600x（15-20）MM
1、助跳板面板选用优良木板制作，规格为：长x宽x厚=1000x600x（15-20）MM。
2、面板底部采用木条加固，增强面板的弹性，木条截面为40x30、40x15MM，长为600MM。
3、助跳板高度为100MM，底部涂成黑色，板面涂成黄色，上铺墨绿色橡胶皮，起防滑作用。</t>
  </si>
  <si>
    <t>海绵垫</t>
  </si>
  <si>
    <t>2*1*0.1米
1.海绵垫主体由重泡海绵组成，弹力均衡，柔软适中。
2.海绵垫基本尺寸：长x宽x厚=2×1
3.海绵垫表面罩防水帆布套，套子侧面装有拉链及拉手攀。</t>
  </si>
  <si>
    <t>发令器（2发）</t>
  </si>
  <si>
    <t>2发</t>
  </si>
  <si>
    <t>实心球</t>
  </si>
  <si>
    <t xml:space="preserve">实心橡胶 环保耐摔 功能：臂肌、胸肌、腰部、深蹲、爆发力训练 防滑设计 增加了手部与球面的摩擦 实心橡胶 环保无味 弹性好 耐磨耐用 使用寿命长 重量1kg 
</t>
  </si>
  <si>
    <t>跳绳</t>
  </si>
  <si>
    <t xml:space="preserve">绳长2.8m
60s定时计数 颜色：绿橙蓝 
材质：PVC绳+防滑手柄 防滑手柄 握持舒适 跳绳同时锻炼手臂肌肉 电子计数 PVC材质绳子 耐磨韧性强 不易老化经久耐用 可以设置60s计数，适用于各种体育跳绳训练和测试
</t>
  </si>
  <si>
    <t>长绳</t>
  </si>
  <si>
    <t>绳长7.8m
长米数跳绳 
毛重：675g 材质：PVC 木棉手柄 握持舒适 快速跳绳不易甩落 金属轴承 转速平稳，不易绕绳 让跳跃变得轻松 7.8米PVC绳子 耐磨韧性强 不易老化经久耐用 可调绳子长度</t>
  </si>
  <si>
    <t>气筒</t>
  </si>
  <si>
    <t xml:space="preserve">310*80mm
美法双嘴 搭配四个嘴口 便捷充气 尺寸：310*80 265g 适用：篮球 足球 排球 
PP手柄 轻松握持 握感舒适 铝合金筒身 轻而坚固 橡胶气管 可直可弯 韧性十足
</t>
  </si>
  <si>
    <t>橡皮拉力带</t>
  </si>
  <si>
    <t xml:space="preserve">天然乳胶 高弹性 粘接时成膜性能良好 胶膜富于柔韧性 环保无异味 无毒 颜色鲜艳亮丽 韧性好 寿命长 安全性能好
颜色：蓝色 绿色 紫色 橘色 红色 灰色 黑色 经过高强度拉伸测试 轻松应对 拉伸不变型
</t>
  </si>
  <si>
    <t>标志杆（筒）</t>
  </si>
  <si>
    <t xml:space="preserve">安全材质 采用环保PVC材质 韧性好 颜色鲜亮 不易变形 折不断 耐磨损底盘稳定 立杆底座可拆卸 携带方便
</t>
  </si>
  <si>
    <t>跳高海绵垫底架（4.8×2.8×0.1米）</t>
  </si>
  <si>
    <t xml:space="preserve">4.8×2.8×0.1（m）
1、此产品置于5×3×0.7米跳高海绵垫底部。
1、基本尺寸：4.8×2.8×0.1（m）；
2、跳高海绵垫底架由五小块底架通过连接片连接而成。防锈蚀性强，每块底架主要采用口30×20、口20×20方管拼焊组成，焊接牢固，焊缝表面均匀光滑，无虚焊。
</t>
  </si>
  <si>
    <t>压腿杠</t>
  </si>
  <si>
    <t xml:space="preserve">外形尺寸（长×宽×高）：2060mm×60mm×1000mm
 压腿杠埋入地下后基本尺寸：长×宽×高=2060×60×1000（㎜）；支撑立柱混凝土基坑为400×400×500mm，埋入地下部分长400mm；所浇注的混凝土为C20，并配有安装说明书，确保所有器材与地面的紧固。
</t>
  </si>
  <si>
    <t>普通双杠</t>
  </si>
  <si>
    <t xml:space="preserve">1.双杠杠面基本尺寸：长x横截面=3000x42（mm）。杠面高度为1400mm,宽度调节395-535mm。
2.双杠立柱采用48x2.75的圆管制作，长1860mm，埋入地下部分长600mm。
3.双杠埋入底地下部分焊有加强筋，具有较强的稳定性。
</t>
  </si>
  <si>
    <t>普通低双杠</t>
  </si>
  <si>
    <t xml:space="preserve">1.双杠杠面基本尺寸：长x横截面=3000x42（mm）。杠面高度为1100mm,宽度调节395-535mm.
2.双杠立柱采用48x2.75的圆管制作，长1560mm，埋入地下部分长600mm。
3.双杠埋入底地下部分焊有加强筋，具有较强的稳定性。
</t>
  </si>
  <si>
    <t>普通单杠</t>
  </si>
  <si>
    <t xml:space="preserve">1.单杠由支架、杠面、调节销和杠托四部分组成。
2.单杠杠面长1900mm，选用φ28毫米的拉光圆制作，调节范围为1850-2150mm。立柱选用φ89x3毫米的钢管制作，立柱埋入地下部分长750mm，下端焊有加强筋，增强单杠整体的稳定性。
</t>
  </si>
  <si>
    <t>普通低单杠</t>
  </si>
  <si>
    <t>1.单杠由支架、杠面、调节销和杠托四部分组成。
2.单杠杠面长1900mm，选用φ28毫米的拉光圆制作，调节范围为1500-1800mm。立柱选用φ89x3毫米的钢管制作，立柱埋入地下部分长500mm，下端焊有加强筋，增强单杠整体的稳定性</t>
  </si>
  <si>
    <t>平梯</t>
  </si>
  <si>
    <t>3500x（2100-2300）x800（mm）
1.平梯埋入地下后基本尺寸：长x高x宽=3500x（2100-2300）x800（mm）；埋入地下部分长600mm。
2.平梯由上部横梯和下部支架组成，主要材料采用Φ60x3、Φ32x2圆管拼焊而成，焊接部位焊缝均匀，无虚焊；</t>
  </si>
  <si>
    <t>肋木架</t>
  </si>
  <si>
    <t>长×宽×高=2000×365×2640（mm）
1.肋木埋入地下后基本尺寸：长×宽×高=2000×365×2640（mm）；埋入地下部分长510mm。
2.肋木由3根立柱，1根横梁和12根横杆组成，立柱和横梁采用□80×40×3焊管，通过M10螺栓连接，横杆采用Φ32×2焊管，三根立柱两根侧立柱打单边孔，一根中立柱打双边通孔，横杆穿过中立柱置于侧立柱孔内；</t>
  </si>
  <si>
    <t>五子棋</t>
  </si>
  <si>
    <t>1、仿白玉棋子，一面凸起一面平的棋子，手工柔和耐磨，白字温润，黑子磨砂；
2、楠竹棋盘，激光刻线，质地细密；
3、楠竹棋罐，全罐采用长条型楠竹片拼接而成，受力均匀，罐体光滑。罐底内凹，平整规整，防滑耐磨；</t>
  </si>
  <si>
    <t>跳棋</t>
  </si>
  <si>
    <t>1、材质：榉木，罗宾板
2、采用嵌入式棋孔，跳棋不容易倒掉；
3、六种不同颜色的棋子
4、含收纳盒</t>
  </si>
  <si>
    <t>围棋</t>
  </si>
  <si>
    <t>象棋</t>
  </si>
  <si>
    <t>棋子选用西非红花梨，正面浮雕，配黑色绣字手提箱，仿皮棋盘</t>
  </si>
  <si>
    <t>跳箱（一组四件）</t>
  </si>
  <si>
    <t>91.4x76.2x15cm/30cm/45cm/60cm 
材质：PVC革+海绵填充+魔术贴+拉链（免费印刷数字）
特点：高密度填充材料（海绵），环保无毒，有一定的硬度和弹性，使用舒适。高质量PVC革表面，防水且便于清理。附有魔术贴，可固定上下组合跳箱，确保安全。本产品有助于增强爆发力，加强力量，提高灵敏、柔韧性和弹跳力</t>
  </si>
  <si>
    <t>仰卧起坐器</t>
  </si>
  <si>
    <t>加厚碳钢材质；表面静电喷涂；座椅圆形防伤设计；稳固易装底座；无痕焊接。</t>
  </si>
  <si>
    <t>跷跷板</t>
  </si>
  <si>
    <t>电子身高体重计</t>
  </si>
  <si>
    <t>1、超声波自动感应测量身高，身高分度值0.5cm，测量范围：80-195cm；上下秤智能测量体重，体重分度值为50g，测量范围为5-200公斤：数据设定测量脂肪。
2、LED显示屏（红字显示），背光大屏（语音报读系统、体脂值、身高值、BMI指数）
3、超声波探头，双探头设计；
4、航空铝制伸缩杆，铝制伸缩杆防锈且防腐蚀
5、语音播报仪表盘，蓝光白字显示，精准读数
6、秤体电极片，底盘四支秤脚设计，防滑且耐磨性强</t>
  </si>
  <si>
    <t>电子血压计</t>
  </si>
  <si>
    <t xml:space="preserve">1、一键自动启动测量，智能加压
2、可动式臂筒，上下调整方便，可通过显示屏直观判断手臂位置，自动纠正测量姿势
3、大记忆容量，2组90次测量记忆功能，方便不同用户查询个人历史数据
4、智能加压，Intelligence核心生物传感技术，确保测量结果可靠
5、测量范围：压力：0-299mmHg，脉搏数：40-180次/分
6、测量精度：压力：±3mmHg,脉搏数：精度±5%
7、使用温度：＋5℃—＋50℃；保存温度:-20℃—＋60℃；运行大气压力：700hPa—1060hPa；
8、适用臂周范围：臂周170—320mm（上臂中央部分）
</t>
  </si>
  <si>
    <t>血压计</t>
  </si>
  <si>
    <t xml:space="preserve">1、血压计保护盒采用加厚马口铁一体压制成型，无焊接，内部防尘，卫生；
2、橡胶加压气球囊，经久耐用；
3、双刻度显示，清晰读数
4、表面喷塑处理，防腐、耐磨、美观
5、试管顶部加阻汞纸，防止使用不当水银露出
</t>
  </si>
  <si>
    <t>听诊器</t>
  </si>
  <si>
    <t>1、配备二用听诊器，全铜听头。
2、供听诊人体心、肺等器官活动声响变化；
3、扁形听诊头用于听诊高音调杂声；钟形听诊头用于听诊低音调杂声。</t>
  </si>
  <si>
    <t>1、1/100秒计时，最大计时10小时单排大屏LCD显示；
2、2排10道记忆秒表
3、可设置日历，时钟，星期，12/24小时制
4、可设置整点报时，可设置整点闹钟，生活防水
5、2行16位大数字液晶显示，可显示最快、最慢和平均时间，分段、总段和连续时间显示
6、可切换三种模式：①作定时器使用，②作步进使用，③作时间显示用
7、可更换电池</t>
  </si>
  <si>
    <t>灯光视力表</t>
  </si>
  <si>
    <t>1、节能LED,发光均匀，护眼，功率小，6种亮度可调，应对多种环境需求；
2、磨砂亚克力面板，发光不刺眼，稳定不频闪；
3、高清UV打印，颜色清晰，不褪色；
4、外框选用银色铝合金材质，材质硬度适中，对视力表起支撑保护作用；
5、面板按照国家标准（GB11533-2011）印刷；
6、免钉无孔安装，不伤墙面，不锈钢挂环，使用方便；
7、可搭配移动电源，USB插口＋一键开关，按压式开关；
8、包含Worth四点视标，圆点散光视标，射线散光视标，红绿检验视标，用于视力检测或弱视、盲视筛查。</t>
  </si>
  <si>
    <t>色觉检查图</t>
  </si>
  <si>
    <t>适用各级眼科医生及体格检查医生使用</t>
  </si>
  <si>
    <t>诊查床</t>
  </si>
  <si>
    <t>1900*800*650
1、整体采用优质管材；
2、优质皮革，透软亲肤，透气性强且防水，耐磨性强，安全环保；
3、床面整体厚实饱满，高密度回弹海绵，不易变形；
4、精致工艺缝合，缝纫机；
5、床体加固设计，承重强，加固床腿，保证床体稳定性；
6、优质烤漆，颜色纯正由光泽，衔接结实牢固承重强；
7、床底设置置物架，方便存放物品，使用更加方便；
8、床腿底部采用橡胶防滑地垫设计，可拆卸，防滑，耐磨，增加床的耐磨性。</t>
  </si>
  <si>
    <t>诊查凳</t>
  </si>
  <si>
    <t xml:space="preserve">1、不锈钢圆凳。螺旋升降式凳子，加厚钢材焊接一体；
2、加厚皮套，记忆海绵坐垫；
3、旋转螺杆，可调节高度，加粗加厚螺旋杆经热处理，升降更稳定不磨损；
4、加厚底盘，平稳牢固，使凳子整体承重力大大提升；
5、轮子采用优质万向轮，移动方便轻盈噪声小
</t>
  </si>
  <si>
    <t>高压灭菌消毒设备</t>
  </si>
  <si>
    <t>1、双刻度压力表，双刻度读数；
2、自胀式密封圈，安全可靠；
3、安全阀，超压立马自泄，安全由保障；
4、放气阀，定压，排放冷空气指示器内压力；
5、加固法兰铁，密封性强，使用安全；
6、自控定时，控制面板，更智能温度自由调节；
7、安全防干烧侵入式加热管，热效率高；
8、不锈钢内桶，经久耐用，不易腐蚀；
9、大小30L，数显自控，额定工作温度：105-126℃</t>
  </si>
  <si>
    <t>污物桶</t>
  </si>
  <si>
    <t>1、高密度聚丙烯PP材质，韧性好，密度高，容量50L
2、脚踏式带盖结构
3、桶盖加厚高度防止异味散发闭合密封性好；加厚桶身抗压耐摔；脚踏表面附有防滑颗粒</t>
  </si>
  <si>
    <t>外科急救包</t>
  </si>
  <si>
    <t xml:space="preserve">1、铝合金边框、铝塑板板材，坚固、耐用、安全、可靠；
2、包包式手提设计，方便携带；
3、金属包角、线条结构流畅，锁具采用厚实五金件，经久耐用；
4、双层设计，托盘可独立取出，将急救用品快速轻便地移动到所需位置；
5、急救托盘，将急救用品快速轻便地移动到所需位置，与急救箱配合做到迅速全面的应急防护；
6、配备药品及相关物品，包含酒精、创口贴、医用纱布、体温计、急救毯、绷带剪刀等配套齐全物品；
</t>
  </si>
  <si>
    <t>内科急救包</t>
  </si>
  <si>
    <t xml:space="preserve">1、铝合金边框、铝塑板板材，坚固、耐用、安全、可靠；
2、包包式手提设计，方便携带；
3、金属包角、线条结构流畅，锁具采用厚实五金件，经久耐用；
4、双层设计，托盘可独立取出，将急救用品快速轻便地移动到所需位置；
5、急救托盘，将急救用品快速轻便地移动到所需位置，与急救箱配合做到迅速全面的应急防护；
6、配备药品及相关物品，包含供氧器、吸氧管、面罩、加湿器、氧桥、专用扳手、血压表、听诊器、体温计、金属压舌板、笔式手电筒、手术剪、敷料镊等配套齐全物品；
</t>
  </si>
  <si>
    <t>医用冰箱</t>
  </si>
  <si>
    <t>1、400L容量；
2、立体循环制冷系统，全铜管360°制冷风冷无霜，制冷快温差小不结霜，制冷均匀温度稳定，药品得到全面保护，阴冷8-20℃，冷藏2-8℃，阴凉冷藏一键切换一体机；
3、加厚整体发泡，加大空间加厚发泡层有效隔绝内外温度；
4、品牌压缩机，纯铜电机制冷效率更快更节能省电；
5、隔热保温双层中空玻璃，有效阻隔强光，隔热锁冷，保持柜内温度湿度；
6、智能微电脑储存控制系统，智能温控，直观显示，控温精准，操作方便；
7、低音运行节约省电，上压机顶部防尘网，有效散热的同时防止杂物掉入顶部；</t>
  </si>
  <si>
    <t>出诊箱</t>
  </si>
  <si>
    <t>1、铝合金边框、铝塑板板材，坚固、耐用、安全、可靠；
2、包包式手提设计，方便携带；
3、金属包角、线条结构流畅，锁具采用厚实五金件，经久耐用；
4、双层设计，托盘可独立取出，将急救用品快速轻便地移动到所需位置；
5、急救托盘，将急救用品快速轻便地移动到所需位置，与急救箱配合做到迅速全面的应急防护；
6、配备药品及相关物品，包含酒精、创口贴、医用纱布、体温计、急救毯、绷带剪刀供氧器、吸氧管、面罩、加湿器、氧桥、专用扳手、血压表、听诊器、体温计、金属压舌板、笔式手电筒、手术剪、敷料镊等配套齐全物品；</t>
  </si>
  <si>
    <t>电子体温计</t>
  </si>
  <si>
    <t>1、高灵敏热敏电阻感知0.1℃的体温变化，采用高精度热敏电阻和模数转换模块，在35℃-39℃时，测量精度达到±0.1℃；
2、适用于口腔、腋下两用测温，测量方便，测温结束，蜂鸣提醒；
3、LCD清晰数值显示，轻松读数，避免误读；
4、探测部位防水，清洁方便；支持更换电池，使用持久；前次体温存储；自动关闭电源，节能省电。</t>
  </si>
  <si>
    <t>喉头喷雾器</t>
  </si>
  <si>
    <t>360°旋转喷头，无死角；铜镀铬工艺，防腐耐磨，不生锈；气囊全生态橡胶制成</t>
  </si>
  <si>
    <t>雾化吸入器</t>
  </si>
  <si>
    <t xml:space="preserve">1、雾化颗粒细腻，喷雾粒子：MMAD约3微米，喷雾速率≥0.5ml/min，满足颗粒直径要求的同时，大量减少雾化等待时机；
2、采用吸嘴代替活瓣，提高雾化效率利于幼儿、来人吸收；
3、低分贝雾化，采用降噪技术＜65分贝，安静舒适；
4、24小时不间断持续雾化工作；
5、药杯采用标准PP材质，适应高温、高压、电子射线等环境；
6、根据成人和儿童不一样的口型和肺活量，配置儿童面罩＋咬嘴；
7、栅格式散热设计，有助于内部热量更好排除，使雾化器工作稳定，寿命长；
</t>
  </si>
  <si>
    <t>五官检查器</t>
  </si>
  <si>
    <t>1、包含检鼻器，检眼镜、压舌板、喉镜、检耳镜
2、专业耳科使用检耳镜，LED灯，360°均衡光照，2倍放大，含5种规格金属探头；
3、专业眼科使用检查镜，LED灯，24档屈光度矫正，可调光线强弱，采用优质光学玻璃精工研磨，投光时，无角膜反射光，照光均匀、眼底成像清晰；
4、专业口腔使用喉镜，含三种直径口镜，口镜的镜片光洁、镜面平整、成像清晰完整、边缘倒角均匀整齐、镀反光膜；
5、专业鼻腔使用检鼻器</t>
  </si>
  <si>
    <t>冲眼壶</t>
  </si>
  <si>
    <t>高硼硅玻璃材质</t>
  </si>
  <si>
    <t>担架</t>
  </si>
  <si>
    <t>1、采用加厚不锈钢管做成，承重效果好；
2、方便安全卡扣设计，有效节省时间；
3、面料采用牛津布材料，结实耐磨，易清理；
4、防滑橡胶设计，防滑效果好；
5、塑料滚轮设计；可折叠。</t>
  </si>
  <si>
    <t>紫外线杀菌灯车</t>
  </si>
  <si>
    <t>1、紫外线杀菌，辐射紫外线波长：253.7NM;
2、灯管高度自由调节，多角度高效杀菌;箱体铁皮喷塑
3、万向轮底座，自由移动，ABS材质齿轮，耐磨性好，转向更灵活，移动实用方便
4、双灯管设计，石英紫外线杀菌灯，采用优质石英玻璃管，紫外线透过率≥95℃，有效提高紫外线灯管杀菌效率及灯管使用寿命
5、可调节杀菌时间，开关可分别控制两支灯管
6、优质不锈钢钢管材质，使用方便；升级灯臂调节方式，使灯臂调节操作更简便；灯箱门配有卡扣设计保证安全金属材质，不生锈；采用纯铜电源线，配备备用保险丝，双保险丝。</t>
  </si>
  <si>
    <t>医用屏风</t>
  </si>
  <si>
    <t>1、尼龙绸面料，具降温透气功能/吸湿耐热性好，可水洗不褪色，兼具良好坚韧性；
2、加厚铁管，不易变形开裂；加固五金；
3、采用优质尼龙，静音防滑，静音万向刹车滑轮；四扇，尺寸高180cm，总长200cm。</t>
  </si>
  <si>
    <t>医用床</t>
  </si>
  <si>
    <t>1、裸床尺寸：2000mm×900mm×500mm（不含床头和护栏），床面离地面550mm
2、可拆卸ABS床头床尾，优质铝合金护栏
3、优质床架，可承重150kg
4、可升降靠背，起背功能可大到0-80°随意调节角度
5、可移动木质餐桌，木质餐桌，一次注塑成型，适用于护栏
6、ABS万向静音脚轮，轮子上带有锁定按钮，外边橡胶附着，加大稳定性</t>
  </si>
  <si>
    <t>床头柜</t>
  </si>
  <si>
    <t>整体ABS材质，尺寸48cm*48cm*76cm 
含毛巾架，杂物托盘，抽屉，储物箱，可移动隔板</t>
  </si>
  <si>
    <t>医用床垫</t>
  </si>
  <si>
    <t>1、海绵、棕丝灯多种填充物，回弹性好，久睡不变形
2、拉链设计，外层可拆下清洗，方便护理
3、配套床使用，可折叠</t>
  </si>
  <si>
    <t>医用床上用品</t>
  </si>
  <si>
    <t>纯棉面料</t>
  </si>
  <si>
    <t>医用工作台</t>
  </si>
  <si>
    <t>1800*700*800mm
1、柜体采用0.8mm优质冷轧钢板材制作，经激光剪切、折弯、焊接、打磨，经抛丸处理、静电喷塑处理加工而成；
2、座面采用厚度0.8mm优质SUS201不锈钢板材，内附18里木板，牢固可靠；
3、对开门设计，中间带两个抽屉，抽屉滑道采用三节静音式滑轮，抽拉灵活，无噪音；
4、采用整体一体化设计，使柜体更干净，不易产生细菌，上部不锈钢面坚固，耐腐蚀</t>
  </si>
  <si>
    <t>窗帘布料</t>
  </si>
  <si>
    <t>组成成分：85%涤纶，10%棉，5%丝，75D高弹DTY；
密度：经度≥150根/厘米，纬度≥40根/厘米；
组成结构：
经线：75D有光丝+75D有光丝，纬线：200D黑丝；
成品门幅：2.8M（定高）；
标准厚度：0.8mm；
重量≥820g/m；
色牢度≥4级；
防晒率优；防紫外线≥99%；
缩水率：经向≤0.5％，纬向≤0.1%；
遮光率≥99%；
甲醛含量≤195PPM；
★提供阻燃报告复印件加盖公章；
性能及特点：
1、垂重好，不易被风吹起；
2、洗后不变形不褪色，结实耐用，抗污染；
3、有很好的避光作用，透气性好
4、所有材料中，甲醛、笨、铅等有害物质含量符合国家相关规范要求；
5、有隔音、隔热、吸尘效果
6、防止紫外线对人体的危害
7、可做防水、防静电、阻燃等处理
8、非涂层遮光布
窗纱材质组成成分：75%涤纶，18%棉，7%丝，涤纶FDY，75D半光+108D有光
经线：A、75D/72FDTY全消光B、75D/72FDTY全消光
纬线：200D/96F白色低弹丝
成品门幅：2.8M（定高）
重量≥590g/m
色牢度≥4级
缩水率：经向≤0.5％，纬向≤0.1%
甲醛含量≤195PPM
性能及特点：
1、洗后不变形不褪色，结实耐用，抗污染；
2、无毒无味，不含挥发性化学成分
3、有很好的避光作用，透气性好
4、所有材料中，甲醛、笨、铅等有害物质含量符合国家相关规范要求；
5、有隔热、吸尘效果，可水洗干洗等
★6、中标单位在中标后3个工作日内须提样品到使用单位，使用方确认所投产品符合采购参数，方可签订合同。如所提供的样品不符合采购参数要求，或样品与所投产品参数不符，采购人将视中标单位为虚假应标，可拒绝签订合同，并报告政府采购主管部门做相关处理</t>
  </si>
  <si>
    <t>米</t>
  </si>
  <si>
    <t>布带辅料</t>
  </si>
  <si>
    <t>主要原料：涤纶；
宽    度：8—10cm；
适用范围：家纺；
材    质：有纺
品质特点：高强度低弹丝纺织，韧度强，抗紫外线，不易变形，上浆整烫而成，具有抗老化的功能</t>
  </si>
  <si>
    <t>窗帘杆/轨道</t>
  </si>
  <si>
    <t>1、轨道采用高纯度原生铝材电泳，20X19mm,内配置消音槽带滑轮，壁厚≥1.5mm，承重≥15kg/m；搭配加粗不锈钢吊环，优质塑料包静音轮。  罗马杆采用特厚，高纯度原生铝材，单杆直径≥2.8cm，壁厚≥0.3mm，承重≥1.5kg/m，罗马杆支架采用特厚铝合金三脚架，元宝环采用优质PP纳米消音孔环，中间有胶圈，硬度好，外观线条优美，不易变形，静音顺滑不褪色，使用流畅。</t>
  </si>
  <si>
    <t>图书馆二次深化设计装修</t>
  </si>
  <si>
    <t xml:space="preserve">按使用方实际使用要求装修，100平米左右，包含吊顶，灯具，墙面美化，文化设计等（根据学校要求按图装修）
</t>
  </si>
  <si>
    <t>图书</t>
  </si>
  <si>
    <t xml:space="preserve">详见附件，必须为正版图书   </t>
  </si>
  <si>
    <t>机器人套装</t>
  </si>
  <si>
    <t>1. 拼搭零件：
a) 总数不少于450个，颜色不少于10种，拆卸工具。
b) 类型：包含不少于35种类型的零件，其中搭建组件10种以上，连接组件10种以上，移动组件5种以上，装饰组件10种以上。
c) 颜色：包含蓝、绿、浅绿、红、黄、紫、灰、黑、浅蓝、白等10种以上。
d) 提供零件补充包：其内包含部分补充零件，以供零件损坏或丢失作补充。
2. 提供电子版学生个人学习指南；
3. 提供收纳盒。
4.适用年龄：学龄，7-8岁或者小学一二年级。WEDO2.0教育机器人，Mindstorm 系列是学习机械学和编程的好工具， WeDo 2.0可以 透过蓝牙连接平板电脑，而且中控主机也可以透过蓝牙控制马达、感测器等。学生们除了在平板上用拖拉的方式下指令给机器人之外，WeDo 也提供了多项基本的科学实验，可以透过 WeDo 的协助来完成。
5.零件数量不少于500。
6.含1个内置六轴陀螺仪传感器的智能集线器，1个交互式大型角度电机、2个中型角度电机、1个距离传感器、1个颜色传感器、1个力传感器、1个可充电锂电池、1根USB连接器线缆。
7.基于Scratch编程语言，适用于IOS、Chrome、Windows10、Mac和安卓等操作系统。
8. 提供电子版教师指南；</t>
  </si>
  <si>
    <t>三角钢琴</t>
  </si>
  <si>
    <t>尺寸 宽 146cm
深 151cm
高 99cm
重量 261KG
铸铁板
V-pro真空铸铁板
键盘盖
缓降键盘盖
适应性
目的地适应气候处理
音板
云杉木音板
码桥
悬浮式码桥设计
外观
顶盖板2高度支持</t>
  </si>
  <si>
    <t>看台座椅</t>
  </si>
  <si>
    <t>椅深380mm、座宽410mm，座高420mm
1、座椅为无靠背中空吹塑椅，采用高密度聚乙烯（HDPE）为原料，中空吹塑制作而成。座椅造型美观、坐感舒适，结构牢固，安装方便，符合绿色环保要求，适用于各种场合使用。
座椅通过拱型钢结构支架固定在看台上，支架表面热镀锌，膨胀螺栓达克罗工艺，达到室外防腐要求。其安装方式科学简洁、美观牢靠。
2、坐感舒适，根据人体工程学原理设计，造型合理，外型更简洁美观。中空结构具有适度的弹性，坐着更舒适。
3、机械性能优越
（1）强度高、抗冲击性好；
座椅整体受力性能要求： 
a、座面静载荷加载2000N，10S，10次，无损坏；
b、座面耐久性加载950N，30万次，无损坏；
（2）安全性好  中空椅周边圆角过渡，不会对观众造成不必要的伤害。
4、耐候性好，中空椅材料采用HDPE，防老化性能好，在添加抗紫外线剂和抗氧剂后性能更佳，室外雨打日晒还能保证80%以上的强度。低温抗冲击性好， 在60℃～-60℃仍能正常工作。
5、抗老化性能好，符合国家QB/T2601-2013标准，进行4000小时人工加速老化试验后，采用GB250-2008塑料灰色标度等级，色差达到3级以上。
6、环保性能好，座椅所选材料均达到绿色环保标准，并对人体无害。
7、材料化学性能稳定
（1）抗静电性能好  由于静电的作用灰尘容易吸附在座椅上既影响座椅的外观，又会弄脏观众的衣裤。经静电处理后的中空椅具有良好的抗静电性能，彻底克服了上述弊端。
（2）耐磨性好  中空椅材料具有很好韧性。
（3）憎水性好  不会因果汁、污水污染椅面影响外观。
（4）颜色稳定  座椅生产过程中，加入优质的颜色稳定剂，可保证座椅颜色持久亮丽。
8、座椅整体使用寿命15年以上。</t>
  </si>
  <si>
    <t>录音笔</t>
  </si>
  <si>
    <t>转写准确率98%，支持角色分离；支持实时转写，在线编辑，远程控制，双麦克风阵列5米拾音，全向拾音，储存：32G+10G云存储；电池容量370mAh</t>
  </si>
  <si>
    <t>电子琴</t>
  </si>
  <si>
    <t>外观尺寸：（宽 × 深 × 高） 946 x 404 x 140 mm
重量：6.6 kg （不包括电池）
键盘：61键
力度感响应：有
其它控制器：有弯音、有滑音
显示屏：白色背光LCD显示屏
面板语言：中文
音源技术：AWM立体声采样
复音数（最大）： 48
预置音色数：761音色 （包括26个鼓组/民族打 击乐/音效+10个琶音音色 +466种 XGlite音色）
兼容性：GM/XGlite有 
类型：混响 12种类型（合唱 5种类型，和声 26种类型，琶音 150种类型）
功能：双音色、音色分割有、双人演奏有、面板延音有
预置伴奏型数：270种（多指指法、和弦伴奏开/关、前奏/尾声、主奏/自动插入、 同步起动、 同步停止、起动/停止）
用户伴奏：有
单触设置（OTS） 有
示范乐曲数：20 
录制乐曲数：10首
音轨数：6轨
数据容量：约19,000音符 （只录制旋律轨时）
兼容数据格式：SMF播放（格式0和1）
录制：原始文件格式（ SMF 0转换功能），录制时间 （最长）：每首80分钟 （约0.9 GB）
格式：WAV播放 （ 44.1 kHz、 16 bit、 立体声）
录制：WAV （ 44.1 kHz、 16 bit、 立体声）
采样类型：标准、单次、循环
采样（预置/用户）：5
采样时间：约9.6秒
采样源：辅助输入
采样格式：原文件格式（16 bit、立体声）
采样率：44.1 kHz
注册：预置注册数16
自定义注册数：4（ x 8个音库）
总体控制：移调 -12 – 0 – +12  调音：427.0 – 440.0 – 453.0 Hz
内存：约1.73 MB
外接设备：USB闪存（通过USB [TO DEVICE]端口）
直流输入：直流电源输入12 V
耳机/输出：[耳机/输出] x 1
延音踏板：[延音踏板] x 1
辅助输入：[辅助输入] x 1
USB TO DEVICE：有
USB TO HOST：有 （音频/MIDI）
功放：6 W x 2
扬声器：2 cm x 2</t>
  </si>
  <si>
    <t>对讲机</t>
  </si>
  <si>
    <t xml:space="preserve">1.尺寸 [高x宽x深]：93×48×25mm
2.通话距离：5km以上
3.电池容量：12000mAh
4.待机时间：20天左右
5.充电模式：座充+USB
6.对讲机类别：手台
7.工作温度范围：-20°C 至 60°C
8.有无显示屏：无
9.是否可定位：否
10.是否防爆：否
11.对讲机模式：模拟
12.频率范围：V段
13.使用性质：民用对讲机
14.配件：机身、电池、天线、充座、背夹、挂绳、耳机
</t>
  </si>
  <si>
    <t>非编工作站</t>
  </si>
  <si>
    <t>1、5950X 3.4G 16核心32线程 ;128GB DDR4 2933 DIMM ECC 内存;NVIDLA 8GB RTX 3070 (3)DP+(2)hdmi图卡；2*1TB HP Z Turbo固态硬盘（M.2接口）; 4*12T SATA 硬盘；9.5mm DVD-Writer；;USB原厂键盘鼠标;随机配同品牌28英寸3边窄边框IPS 4K显示屏 2块;配NB双显示器可旋转支架;2*X550 T2 RJ-45*2 100Mb/1GbE/2.5GbE/5GbE/10GbE万兆网卡。
2、配套软件 操作系统：Windows 10 64 BIT（预装）
剪辑软件：EDIUS 9 PRO（含授权卡、序列号、安装光盘、培训光盘）
系统备份防护：系统出厂备份，支持一键还原，手动还原
随机附带1T非编视音频素材</t>
  </si>
  <si>
    <t>保险柜</t>
  </si>
  <si>
    <t>800*460*420
柜门铰链侧安装2个暗铰链。门扇开启侧有8个活动门栓，活动门栓截图尺寸均为18*40，伸出长度均为30mm。上部有1个活动们双，活动门栓截面尺寸为18*40,伸出长度为31mm。柜体背部有2个直径12mm的固定安装孔。柜门柜体对应锁具、锁栓安装部位有防钻钢板。</t>
  </si>
  <si>
    <t>电视</t>
  </si>
  <si>
    <t>1、类型：LED平板电视
2、视频格式2160p
3、分辨率：4K电视
4、屏幕尺寸：65英寸
5、HDMI接口数量：2个
6、屏幕比例：16：9
7、接口类型：AV HDMI RF 射频接口 LAN端子 USB
8、网络连接方式：全部支持
9、操作系统：YIUI 7.0
10、接收制式：PAL NTSC
11、支持下载第三方应用
12、65P7搭配高速内存，外加8GB存储容量
13、内置防蓝光模式，智能调光，科学控光</t>
  </si>
  <si>
    <t>拉杆音箱</t>
  </si>
  <si>
    <t>喇叭尺寸：15寸低音、6.5寸中音、80磁号角高音
额定功率：240W --峰值功率：480W   
电池容量：20Ah/12V高性能电瓶
尺寸：43*33.5*72.5cm    净重：29.4KG
话筒：话筒*2
配件：YK-111遥控、说明书、电源线、话筒*2、话筒包
功能：消原音伴唱，蓝牙，语音，录音，音频输出，话筒优先，外接12V 、大功率
轮子：万向轮
适用场合：广场舞，户外演出，商务促销，商务会议，大中小商演，旅行聚会，导游</t>
  </si>
  <si>
    <t>材质：木箱+皮革
话筒：话筒*2
声道：2.1
电池容量：38000mAH
峰值功率：300W
发声单元：6.5英寸超重低音+双4寸中音
蓝牙版本：5.0
双3寸磁头高音组合
支持输入：乐器输入、AUX输入、TF卡
适用场合：广场舞，户外演出，商务促销，商务会议，大中小商演，旅行聚会，导游</t>
  </si>
  <si>
    <t>话筒架</t>
  </si>
  <si>
    <t>金属接头，金属底盘，单手升降，高度范围：54-236cm;横杆长度：48-87cm</t>
  </si>
  <si>
    <t>调音台</t>
  </si>
  <si>
    <t>10个话筒/16个线路输入2编组母线+1个立体声母线。D-PRE话放带有倒向晶体管电路。单旋钮压缩器，高级效果器SPX，含24组预置效果器。+48幻象供电XLR平衡输出。</t>
  </si>
  <si>
    <t>电子架子鼓</t>
  </si>
  <si>
    <t>尺寸/重量(感应(Trigger) 信号模块) 
尺寸 宽120mm
高 110 mm
深125 mm
重量21.5 kg
音色产生器 
音色 190
鼓组 50钟
嗵鼓1、2：8.5寸胶面单触发
嗵鼓3：8.5寸胶面单触发
叮叮镲：12寸双触发
镲片：踩镲，吊镲，叮叮镲
含音箱</t>
  </si>
  <si>
    <t>架子鼓</t>
  </si>
  <si>
    <t>一型，五鼓22”*14”、16”*16”、14”*5.5”、13”*11”、12”*10”、镲片12”*2、14”*1、聚酯鼓皮，压铸钢制鼓圈</t>
  </si>
  <si>
    <t>电子钢琴</t>
  </si>
  <si>
    <t>琴键数88
力度感应 硬/中/软/固定
踏板数 3
功能 制音/选择性延音/柔音
键盘盖 类型 滑盖式
最大复音数 192</t>
  </si>
  <si>
    <t>电吉他</t>
  </si>
  <si>
    <t>材质:桤木琴体枫木指板
颜色:仿樱桃色渐变
含音箱，效果器
有效弦长：648毫米，拉
线板：单摇。</t>
  </si>
  <si>
    <t>电贝司</t>
  </si>
  <si>
    <t>材质：贝壳杉木琴体，玫瑰木指板
颜色：白色
含音箱，效果器
有效弦长：864毫米
拉线板：单摇。</t>
  </si>
  <si>
    <t>音箱</t>
  </si>
  <si>
    <t>声压级
短期 RMS 1米处
-
峰值/对 音乐素材
115 dB SPL @ 1m
扬声器单元
低频单元
6.5"
中频单元
-
高频单元
3/4" metal dome
分频点
3 kHz
自由声场频响
48 Hz - 20 kHz (± 2 dB)
放大器功率
低频放大器
90 W
中频放大器
-
高频放大器
90 W
音箱尺寸(高 x 宽 x 深)
毫米
350 x 237 x 223 mm (Height with Iso-Pod 365 mm)
英寸
13 13/16 x 9 3/8 x 8 13/16" (Height with Iso-Pod 14 3/8")
放大器尺寸* (高 x 宽 x 深)
毫米
Integrated in the speaker cabinet
英寸
-
音箱重量
8.6 kg (18.9 lb)</t>
  </si>
  <si>
    <t>电容麦合唱专用话筒套装</t>
  </si>
  <si>
    <t>元件 固定充电背板，永久极化电容体
指向性 心形
频率响应 30~20,000 Hz
低截  80 Hz, 12 dB/倍频程
开路灵敏度 -32 dB (25.1 mV) (0 dB = 1 V/Pa, 1 kHz)
阻抗 100 ohms
最大输入声压级 145 dB SPL (1 kHz 于 1% THD)
155 dB SPL (于衰减开启)
噪声 17 dB SPL (A计权)
动态范围 (典型值) 128 dB (1 kHz于最大声压级)
信噪比 77 dB, 1 kHz 于 1 Pa，A计权
幻像电源 直流48V, 3.2 mA
开关 低截：开/关，衰减：开/关
重量 380克
尺寸 53.4mm X 170.0mm (直徑 X 长度)
输出端子 整合式卡农3针公头
标配 AT8449a 防震架、(3/8”-5/8”)支架配接器、话筒防尘罩、携存盒</t>
  </si>
  <si>
    <t>一体机支架</t>
  </si>
  <si>
    <t>移动支架通过防倾斜实验，正负10度倾斜角度下不能翻倒；</t>
  </si>
  <si>
    <t>计算机教室布线</t>
  </si>
  <si>
    <t>1间机房，50个点位，
国标3*4RVV线
产品标准：GB/T5023.5-2008;
额定温度-15至70℃；
额定电压300/500V;
导体采用无氧铜丝（纯度达到99.99%以上）单芯标准为56根0.29铜丝（允许误差为0.005）,导体电阻每千米少于19.5欧姆。采用无铅聚氯乙烯绝缘和护套。
成卷规格：200米/卷，长度误差在百米一米以内
带各种线材，带材料，带人工，带5孔面板100个，网孔面板50个
根据校方实际使用要求，和弱电无缝对接</t>
  </si>
  <si>
    <t>间</t>
  </si>
  <si>
    <t>*备注：务必按照分项报价表标准格式将附件里的明细内容呈现出来。</t>
  </si>
  <si>
    <t>书法教室效果图</t>
  </si>
  <si>
    <t>美术教室效果图</t>
  </si>
  <si>
    <t>陶艺教室效果图</t>
  </si>
  <si>
    <t>图书馆效果图</t>
  </si>
</sst>
</file>

<file path=xl/styles.xml><?xml version="1.0" encoding="utf-8"?>
<styleSheet xmlns="http://schemas.openxmlformats.org/spreadsheetml/2006/main">
  <numFmts count="6">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quot;￥&quot;#,##0.00_);[Red]\(&quot;￥&quot;#,##0.00\)"/>
    <numFmt numFmtId="177" formatCode="[DBNum2][$-804]General"/>
  </numFmts>
  <fonts count="33">
    <font>
      <sz val="11"/>
      <color theme="1"/>
      <name val="宋体"/>
      <charset val="134"/>
      <scheme val="minor"/>
    </font>
    <font>
      <sz val="12"/>
      <color theme="1"/>
      <name val="宋体"/>
      <charset val="134"/>
    </font>
    <font>
      <sz val="10"/>
      <color theme="1"/>
      <name val="宋体"/>
      <charset val="134"/>
    </font>
    <font>
      <sz val="10"/>
      <color theme="1"/>
      <name val="宋体"/>
      <charset val="134"/>
      <scheme val="minor"/>
    </font>
    <font>
      <b/>
      <sz val="10"/>
      <name val="宋体"/>
      <charset val="134"/>
    </font>
    <font>
      <sz val="10"/>
      <name val="宋体"/>
      <charset val="134"/>
      <scheme val="minor"/>
    </font>
    <font>
      <sz val="10"/>
      <name val="宋体"/>
      <charset val="134"/>
    </font>
    <font>
      <sz val="10"/>
      <name val="宋体"/>
      <charset val="134"/>
      <scheme val="major"/>
    </font>
    <font>
      <sz val="10"/>
      <name val="黑体"/>
      <charset val="134"/>
    </font>
    <font>
      <b/>
      <sz val="11"/>
      <color rgb="FF3F3F3F"/>
      <name val="宋体"/>
      <charset val="0"/>
      <scheme val="minor"/>
    </font>
    <font>
      <sz val="11"/>
      <color theme="1"/>
      <name val="宋体"/>
      <charset val="0"/>
      <scheme val="minor"/>
    </font>
    <font>
      <sz val="11"/>
      <color rgb="FFFF0000"/>
      <name val="宋体"/>
      <charset val="0"/>
      <scheme val="minor"/>
    </font>
    <font>
      <sz val="12"/>
      <name val="宋体"/>
      <charset val="134"/>
    </font>
    <font>
      <sz val="11"/>
      <color theme="0"/>
      <name val="宋体"/>
      <charset val="0"/>
      <scheme val="minor"/>
    </font>
    <font>
      <b/>
      <sz val="13"/>
      <color theme="3"/>
      <name val="宋体"/>
      <charset val="134"/>
      <scheme val="minor"/>
    </font>
    <font>
      <b/>
      <sz val="18"/>
      <color theme="3"/>
      <name val="宋体"/>
      <charset val="134"/>
      <scheme val="minor"/>
    </font>
    <font>
      <b/>
      <sz val="11"/>
      <color rgb="FFFA7D00"/>
      <name val="宋体"/>
      <charset val="0"/>
      <scheme val="minor"/>
    </font>
    <font>
      <b/>
      <sz val="11"/>
      <color theme="3"/>
      <name val="宋体"/>
      <charset val="134"/>
      <scheme val="minor"/>
    </font>
    <font>
      <sz val="11"/>
      <color rgb="FF9C0006"/>
      <name val="宋体"/>
      <charset val="0"/>
      <scheme val="minor"/>
    </font>
    <font>
      <u/>
      <sz val="11"/>
      <color rgb="FF0000FF"/>
      <name val="宋体"/>
      <charset val="134"/>
      <scheme val="minor"/>
    </font>
    <font>
      <b/>
      <sz val="11"/>
      <color theme="1"/>
      <name val="宋体"/>
      <charset val="0"/>
      <scheme val="minor"/>
    </font>
    <font>
      <b/>
      <sz val="11"/>
      <color rgb="FFFFFFFF"/>
      <name val="宋体"/>
      <charset val="0"/>
      <scheme val="minor"/>
    </font>
    <font>
      <b/>
      <sz val="15"/>
      <color theme="3"/>
      <name val="宋体"/>
      <charset val="134"/>
      <scheme val="minor"/>
    </font>
    <font>
      <sz val="11"/>
      <color rgb="FF006100"/>
      <name val="宋体"/>
      <charset val="0"/>
      <scheme val="minor"/>
    </font>
    <font>
      <sz val="11"/>
      <color rgb="FF3F3F76"/>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0"/>
      <name val="Calibri"/>
      <charset val="134"/>
    </font>
    <font>
      <sz val="10"/>
      <name val="Arial"/>
      <charset val="134"/>
    </font>
    <font>
      <sz val="10"/>
      <name val="微软雅黑"/>
      <charset val="134"/>
    </font>
    <font>
      <sz val="10"/>
      <name val="Helvetica"/>
      <charset val="134"/>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rgb="FFA5A5A5"/>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rgb="FFFFFFCC"/>
        <bgColor indexed="64"/>
      </patternFill>
    </fill>
    <fill>
      <patternFill patternType="solid">
        <fgColor theme="7"/>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rgb="FFC6EFCE"/>
        <bgColor indexed="64"/>
      </patternFill>
    </fill>
    <fill>
      <patternFill patternType="solid">
        <fgColor theme="8"/>
        <bgColor indexed="64"/>
      </patternFill>
    </fill>
    <fill>
      <patternFill patternType="solid">
        <fgColor rgb="FFFFCC99"/>
        <bgColor indexed="64"/>
      </patternFill>
    </fill>
    <fill>
      <patternFill patternType="solid">
        <fgColor theme="7" tint="0.799981688894314"/>
        <bgColor indexed="64"/>
      </patternFill>
    </fill>
    <fill>
      <patternFill patternType="solid">
        <fgColor theme="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rgb="FFFFEB9C"/>
        <bgColor indexed="64"/>
      </patternFill>
    </fill>
    <fill>
      <patternFill patternType="solid">
        <fgColor theme="8" tint="0.399975585192419"/>
        <bgColor indexed="64"/>
      </patternFill>
    </fill>
    <fill>
      <patternFill patternType="solid">
        <fgColor theme="6"/>
        <bgColor indexed="64"/>
      </patternFill>
    </fill>
    <fill>
      <patternFill patternType="solid">
        <fgColor theme="8"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2">
    <xf numFmtId="0" fontId="0" fillId="0" borderId="0">
      <alignment vertical="center"/>
    </xf>
    <xf numFmtId="42" fontId="0" fillId="0" borderId="0" applyFont="0" applyFill="0" applyBorder="0" applyAlignment="0" applyProtection="0">
      <alignment vertical="center"/>
    </xf>
    <xf numFmtId="0" fontId="10" fillId="25" borderId="0" applyNumberFormat="0" applyBorder="0" applyAlignment="0" applyProtection="0">
      <alignment vertical="center"/>
    </xf>
    <xf numFmtId="0" fontId="24" fillId="21"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2" borderId="0" applyNumberFormat="0" applyBorder="0" applyAlignment="0" applyProtection="0">
      <alignment vertical="center"/>
    </xf>
    <xf numFmtId="0" fontId="18" fillId="8" borderId="0" applyNumberFormat="0" applyBorder="0" applyAlignment="0" applyProtection="0">
      <alignment vertical="center"/>
    </xf>
    <xf numFmtId="43" fontId="0" fillId="0" borderId="0" applyFont="0" applyFill="0" applyBorder="0" applyAlignment="0" applyProtection="0">
      <alignment vertical="center"/>
    </xf>
    <xf numFmtId="0" fontId="13" fillId="24"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3" borderId="14" applyNumberFormat="0" applyFont="0" applyAlignment="0" applyProtection="0">
      <alignment vertical="center"/>
    </xf>
    <xf numFmtId="0" fontId="0" fillId="0" borderId="0"/>
    <xf numFmtId="0" fontId="13" fillId="17" borderId="0" applyNumberFormat="0" applyBorder="0" applyAlignment="0" applyProtection="0">
      <alignment vertical="center"/>
    </xf>
    <xf numFmtId="0" fontId="1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xf numFmtId="0" fontId="12" fillId="0" borderId="0"/>
    <xf numFmtId="0" fontId="15" fillId="0" borderId="0" applyNumberFormat="0" applyFill="0" applyBorder="0" applyAlignment="0" applyProtection="0">
      <alignment vertical="center"/>
    </xf>
    <xf numFmtId="177" fontId="0" fillId="0" borderId="0">
      <alignment vertical="center"/>
    </xf>
    <xf numFmtId="0" fontId="26" fillId="0" borderId="0" applyNumberFormat="0" applyFill="0" applyBorder="0" applyAlignment="0" applyProtection="0">
      <alignment vertical="center"/>
    </xf>
    <xf numFmtId="0" fontId="22" fillId="0" borderId="9" applyNumberFormat="0" applyFill="0" applyAlignment="0" applyProtection="0">
      <alignment vertical="center"/>
    </xf>
    <xf numFmtId="0" fontId="14" fillId="0" borderId="9" applyNumberFormat="0" applyFill="0" applyAlignment="0" applyProtection="0">
      <alignment vertical="center"/>
    </xf>
    <xf numFmtId="0" fontId="13" fillId="15" borderId="0" applyNumberFormat="0" applyBorder="0" applyAlignment="0" applyProtection="0">
      <alignment vertical="center"/>
    </xf>
    <xf numFmtId="0" fontId="17" fillId="0" borderId="11" applyNumberFormat="0" applyFill="0" applyAlignment="0" applyProtection="0">
      <alignment vertical="center"/>
    </xf>
    <xf numFmtId="0" fontId="13" fillId="6" borderId="0" applyNumberFormat="0" applyBorder="0" applyAlignment="0" applyProtection="0">
      <alignment vertical="center"/>
    </xf>
    <xf numFmtId="0" fontId="9" fillId="3" borderId="8" applyNumberFormat="0" applyAlignment="0" applyProtection="0">
      <alignment vertical="center"/>
    </xf>
    <xf numFmtId="0" fontId="16" fillId="3" borderId="10" applyNumberFormat="0" applyAlignment="0" applyProtection="0">
      <alignment vertical="center"/>
    </xf>
    <xf numFmtId="0" fontId="12" fillId="0" borderId="0"/>
    <xf numFmtId="0" fontId="12" fillId="0" borderId="0"/>
    <xf numFmtId="0" fontId="0" fillId="0" borderId="0">
      <alignment vertical="center"/>
    </xf>
    <xf numFmtId="0" fontId="21" fillId="10" borderId="13" applyNumberFormat="0" applyAlignment="0" applyProtection="0">
      <alignment vertical="center"/>
    </xf>
    <xf numFmtId="0" fontId="10" fillId="7" borderId="0" applyNumberFormat="0" applyBorder="0" applyAlignment="0" applyProtection="0">
      <alignment vertical="center"/>
    </xf>
    <xf numFmtId="0" fontId="13" fillId="29" borderId="0" applyNumberFormat="0" applyBorder="0" applyAlignment="0" applyProtection="0">
      <alignment vertical="center"/>
    </xf>
    <xf numFmtId="0" fontId="25" fillId="0" borderId="15" applyNumberFormat="0" applyFill="0" applyAlignment="0" applyProtection="0">
      <alignment vertical="center"/>
    </xf>
    <xf numFmtId="0" fontId="20" fillId="0" borderId="12" applyNumberFormat="0" applyFill="0" applyAlignment="0" applyProtection="0">
      <alignment vertical="center"/>
    </xf>
    <xf numFmtId="0" fontId="0" fillId="0" borderId="0">
      <alignment vertical="center"/>
    </xf>
    <xf numFmtId="0" fontId="12" fillId="0" borderId="0"/>
    <xf numFmtId="0" fontId="23" fillId="19" borderId="0" applyNumberFormat="0" applyBorder="0" applyAlignment="0" applyProtection="0">
      <alignment vertical="center"/>
    </xf>
    <xf numFmtId="0" fontId="28" fillId="30" borderId="0" applyNumberFormat="0" applyBorder="0" applyAlignment="0" applyProtection="0">
      <alignment vertical="center"/>
    </xf>
    <xf numFmtId="0" fontId="10" fillId="33" borderId="0" applyNumberFormat="0" applyBorder="0" applyAlignment="0" applyProtection="0">
      <alignment vertical="center"/>
    </xf>
    <xf numFmtId="0" fontId="13" fillId="26" borderId="0" applyNumberFormat="0" applyBorder="0" applyAlignment="0" applyProtection="0">
      <alignment vertical="center"/>
    </xf>
    <xf numFmtId="0" fontId="10" fillId="16" borderId="0" applyNumberFormat="0" applyBorder="0" applyAlignment="0" applyProtection="0">
      <alignment vertical="center"/>
    </xf>
    <xf numFmtId="0" fontId="10" fillId="5" borderId="0" applyNumberFormat="0" applyBorder="0" applyAlignment="0" applyProtection="0">
      <alignment vertical="center"/>
    </xf>
    <xf numFmtId="0" fontId="12" fillId="0" borderId="0"/>
    <xf numFmtId="0" fontId="10" fillId="28" borderId="0" applyNumberFormat="0" applyBorder="0" applyAlignment="0" applyProtection="0">
      <alignment vertical="center"/>
    </xf>
    <xf numFmtId="0" fontId="10" fillId="27" borderId="0" applyNumberFormat="0" applyBorder="0" applyAlignment="0" applyProtection="0">
      <alignment vertical="center"/>
    </xf>
    <xf numFmtId="0" fontId="13" fillId="32" borderId="0" applyNumberFormat="0" applyBorder="0" applyAlignment="0" applyProtection="0">
      <alignment vertical="center"/>
    </xf>
    <xf numFmtId="0" fontId="13" fillId="14" borderId="0" applyNumberFormat="0" applyBorder="0" applyAlignment="0" applyProtection="0">
      <alignment vertical="center"/>
    </xf>
    <xf numFmtId="0" fontId="10" fillId="22" borderId="0" applyNumberFormat="0" applyBorder="0" applyAlignment="0" applyProtection="0">
      <alignment vertical="center"/>
    </xf>
    <xf numFmtId="0" fontId="10" fillId="11" borderId="0" applyNumberFormat="0" applyBorder="0" applyAlignment="0" applyProtection="0">
      <alignment vertical="center"/>
    </xf>
    <xf numFmtId="0" fontId="13" fillId="20"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13" fillId="31" borderId="0" applyNumberFormat="0" applyBorder="0" applyAlignment="0" applyProtection="0">
      <alignment vertical="center"/>
    </xf>
    <xf numFmtId="0" fontId="13" fillId="23" borderId="0" applyNumberFormat="0" applyBorder="0" applyAlignment="0" applyProtection="0">
      <alignment vertical="center"/>
    </xf>
    <xf numFmtId="0" fontId="12" fillId="0" borderId="0">
      <alignment vertical="center"/>
    </xf>
    <xf numFmtId="0" fontId="10" fillId="4" borderId="0" applyNumberFormat="0" applyBorder="0" applyAlignment="0" applyProtection="0">
      <alignment vertical="center"/>
    </xf>
    <xf numFmtId="0" fontId="13" fillId="9" borderId="0" applyNumberFormat="0" applyBorder="0" applyAlignment="0" applyProtection="0">
      <alignment vertical="center"/>
    </xf>
    <xf numFmtId="177" fontId="0" fillId="0" borderId="0">
      <alignment vertical="center"/>
    </xf>
    <xf numFmtId="177" fontId="0" fillId="0" borderId="0">
      <alignment vertical="center"/>
    </xf>
    <xf numFmtId="177" fontId="0" fillId="0" borderId="0">
      <alignment vertical="center"/>
    </xf>
    <xf numFmtId="0" fontId="12" fillId="0" borderId="0"/>
    <xf numFmtId="0" fontId="0" fillId="0" borderId="0">
      <alignment vertical="center"/>
    </xf>
    <xf numFmtId="0" fontId="12" fillId="0" borderId="0"/>
    <xf numFmtId="0" fontId="12" fillId="0" borderId="0"/>
    <xf numFmtId="177" fontId="0" fillId="0" borderId="0">
      <alignment vertical="center"/>
    </xf>
    <xf numFmtId="0" fontId="0" fillId="0" borderId="0">
      <alignment vertical="center"/>
    </xf>
    <xf numFmtId="177" fontId="0" fillId="0" borderId="0">
      <alignment vertical="center"/>
    </xf>
    <xf numFmtId="177" fontId="0" fillId="0" borderId="0">
      <alignment vertical="center"/>
    </xf>
  </cellStyleXfs>
  <cellXfs count="56">
    <xf numFmtId="0" fontId="0" fillId="0" borderId="0" xfId="0">
      <alignment vertical="center"/>
    </xf>
    <xf numFmtId="0" fontId="1" fillId="2" borderId="0" xfId="0" applyFont="1" applyFill="1" applyBorder="1" applyAlignment="1">
      <alignment horizontal="center"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3" fillId="2" borderId="0" xfId="0" applyFont="1" applyFill="1">
      <alignment vertical="center"/>
    </xf>
    <xf numFmtId="0" fontId="3" fillId="2" borderId="0" xfId="0" applyFont="1" applyFill="1" applyAlignment="1">
      <alignment vertical="center" wrapText="1"/>
    </xf>
    <xf numFmtId="0" fontId="3" fillId="2" borderId="0" xfId="0" applyFont="1" applyFill="1" applyAlignment="1">
      <alignment horizontal="left" vertical="top"/>
    </xf>
    <xf numFmtId="0" fontId="3" fillId="2" borderId="0" xfId="0" applyFont="1" applyFill="1" applyAlignment="1">
      <alignment horizontal="center" vertical="center"/>
    </xf>
    <xf numFmtId="0" fontId="4" fillId="2" borderId="1" xfId="0"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top" wrapText="1"/>
    </xf>
    <xf numFmtId="0" fontId="5" fillId="2" borderId="2" xfId="0" applyFont="1" applyFill="1" applyBorder="1" applyAlignment="1">
      <alignment horizontal="center" vertical="center" wrapText="1"/>
    </xf>
    <xf numFmtId="0" fontId="5" fillId="2" borderId="2" xfId="0" applyFont="1" applyFill="1" applyBorder="1" applyAlignment="1">
      <alignment horizontal="left" vertical="top" wrapText="1"/>
    </xf>
    <xf numFmtId="0" fontId="5" fillId="2" borderId="3" xfId="0" applyFont="1" applyFill="1" applyBorder="1" applyAlignment="1">
      <alignment horizontal="center" vertical="center" wrapText="1"/>
    </xf>
    <xf numFmtId="0" fontId="5" fillId="2" borderId="3" xfId="0" applyFont="1" applyFill="1" applyBorder="1" applyAlignment="1">
      <alignment horizontal="left" vertical="top"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top"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top" wrapText="1"/>
    </xf>
    <xf numFmtId="177" fontId="5" fillId="2" borderId="1" xfId="61" applyFont="1" applyFill="1" applyBorder="1" applyAlignment="1">
      <alignment horizontal="left" vertical="top" wrapText="1"/>
    </xf>
    <xf numFmtId="177" fontId="5" fillId="2" borderId="1" xfId="21" applyFont="1" applyFill="1" applyBorder="1" applyAlignment="1">
      <alignment horizontal="left" vertical="top" wrapText="1"/>
    </xf>
    <xf numFmtId="177" fontId="5" fillId="2" borderId="1" xfId="10" applyNumberFormat="1" applyFont="1" applyFill="1" applyBorder="1" applyAlignment="1">
      <alignment horizontal="left" vertical="top" wrapText="1"/>
    </xf>
    <xf numFmtId="177" fontId="5" fillId="2" borderId="1" xfId="70" applyFont="1" applyFill="1" applyBorder="1" applyAlignment="1">
      <alignment horizontal="left" vertical="top" wrapText="1"/>
    </xf>
    <xf numFmtId="177" fontId="5" fillId="2" borderId="1" xfId="68" applyFont="1" applyFill="1" applyBorder="1" applyAlignment="1">
      <alignment horizontal="left" vertical="top" wrapText="1"/>
    </xf>
    <xf numFmtId="177" fontId="5" fillId="2" borderId="1" xfId="62" applyFont="1" applyFill="1" applyBorder="1" applyAlignment="1">
      <alignment horizontal="left" vertical="top" wrapText="1"/>
    </xf>
    <xf numFmtId="0" fontId="6" fillId="2" borderId="1" xfId="65" applyFont="1" applyFill="1" applyBorder="1" applyAlignment="1">
      <alignment horizontal="left" vertical="top" wrapText="1"/>
    </xf>
    <xf numFmtId="0" fontId="6" fillId="2" borderId="1" xfId="0" applyNumberFormat="1" applyFont="1" applyFill="1" applyBorder="1" applyAlignment="1">
      <alignment horizontal="center" vertical="center" wrapText="1"/>
    </xf>
    <xf numFmtId="0" fontId="6" fillId="2" borderId="1" xfId="32" applyFont="1" applyFill="1" applyBorder="1" applyAlignment="1">
      <alignment horizontal="left" vertical="top" wrapText="1"/>
    </xf>
    <xf numFmtId="0" fontId="6" fillId="2" borderId="1" xfId="0" applyNumberFormat="1" applyFont="1" applyFill="1" applyBorder="1" applyAlignment="1">
      <alignment horizontal="left" vertical="top" wrapText="1"/>
    </xf>
    <xf numFmtId="0" fontId="6" fillId="2" borderId="1" xfId="38" applyFont="1" applyFill="1" applyBorder="1" applyAlignment="1">
      <alignment horizontal="center" vertical="center" wrapText="1"/>
    </xf>
    <xf numFmtId="0" fontId="6" fillId="2" borderId="1" xfId="65" applyFont="1" applyFill="1" applyBorder="1" applyAlignment="1">
      <alignment horizontal="center" vertical="center" wrapText="1"/>
    </xf>
    <xf numFmtId="0" fontId="6" fillId="2" borderId="2" xfId="65" applyFont="1" applyFill="1" applyBorder="1" applyAlignment="1">
      <alignment horizontal="center" vertical="center" wrapText="1"/>
    </xf>
    <xf numFmtId="0" fontId="6" fillId="2" borderId="4" xfId="65" applyFont="1" applyFill="1" applyBorder="1" applyAlignment="1">
      <alignment horizontal="center" vertical="center" wrapText="1"/>
    </xf>
    <xf numFmtId="0" fontId="6" fillId="2" borderId="3" xfId="65" applyFont="1" applyFill="1" applyBorder="1" applyAlignment="1">
      <alignment horizontal="center" vertical="center" wrapText="1"/>
    </xf>
    <xf numFmtId="0" fontId="6" fillId="2" borderId="1" xfId="10" applyFont="1" applyFill="1" applyBorder="1" applyAlignment="1">
      <alignment horizontal="center" vertical="center" wrapText="1"/>
    </xf>
    <xf numFmtId="0" fontId="5" fillId="2" borderId="2" xfId="0" applyFont="1" applyFill="1" applyBorder="1" applyAlignment="1">
      <alignment horizontal="center" vertical="top" wrapText="1"/>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top" wrapText="1"/>
    </xf>
    <xf numFmtId="0" fontId="5" fillId="2" borderId="3" xfId="0" applyFont="1" applyFill="1" applyBorder="1" applyAlignment="1">
      <alignment horizontal="center" vertical="top" wrapText="1"/>
    </xf>
    <xf numFmtId="0" fontId="6" fillId="2" borderId="2" xfId="0" applyFont="1" applyFill="1" applyBorder="1" applyAlignment="1">
      <alignment horizontal="center" vertical="center" wrapText="1"/>
    </xf>
    <xf numFmtId="0" fontId="8" fillId="2" borderId="1" xfId="0" applyFont="1" applyFill="1" applyBorder="1" applyAlignment="1">
      <alignment horizontal="left" vertical="top" wrapText="1"/>
    </xf>
    <xf numFmtId="0" fontId="6" fillId="2" borderId="3" xfId="0" applyFont="1" applyFill="1" applyBorder="1" applyAlignment="1">
      <alignment horizontal="center" vertical="center" wrapText="1"/>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left" vertical="top"/>
    </xf>
    <xf numFmtId="0" fontId="5" fillId="2" borderId="1" xfId="0" applyFont="1" applyFill="1" applyBorder="1" applyAlignment="1">
      <alignment vertical="center" wrapText="1"/>
    </xf>
    <xf numFmtId="0" fontId="5" fillId="2" borderId="5" xfId="0" applyFont="1" applyFill="1" applyBorder="1" applyAlignment="1">
      <alignment horizontal="center" vertical="center" wrapText="1"/>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6" fillId="2" borderId="5" xfId="0" applyFont="1" applyFill="1" applyBorder="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0" fontId="5" fillId="2" borderId="0" xfId="0" applyFont="1" applyFill="1" applyAlignment="1">
      <alignment horizontal="left" vertical="top"/>
    </xf>
    <xf numFmtId="0" fontId="5" fillId="2" borderId="0" xfId="0" applyFont="1" applyFill="1">
      <alignment vertical="center"/>
    </xf>
    <xf numFmtId="0" fontId="5" fillId="2" borderId="0" xfId="0" applyFont="1" applyFill="1" applyAlignment="1">
      <alignment vertical="center" wrapText="1"/>
    </xf>
  </cellXfs>
  <cellStyles count="7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常规 25" xfId="18"/>
    <cellStyle name="常规 30" xfId="19"/>
    <cellStyle name="标题" xfId="20" builtinId="15"/>
    <cellStyle name="常规 1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常规 26" xfId="30"/>
    <cellStyle name="常规 31" xfId="31"/>
    <cellStyle name="常规 11 2 10" xfId="32"/>
    <cellStyle name="检查单元格" xfId="33" builtinId="23"/>
    <cellStyle name="20% - 强调文字颜色 6" xfId="34" builtinId="50"/>
    <cellStyle name="强调文字颜色 2" xfId="35" builtinId="33"/>
    <cellStyle name="链接单元格" xfId="36" builtinId="24"/>
    <cellStyle name="汇总" xfId="37" builtinId="25"/>
    <cellStyle name="常规 27" xfId="38"/>
    <cellStyle name="常规 32" xfId="39"/>
    <cellStyle name="好" xfId="40" builtinId="26"/>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常规 2 2 3" xfId="46"/>
    <cellStyle name="20% - 强调文字颜色 2" xfId="47" builtinId="34"/>
    <cellStyle name="40% - 强调文字颜色 2" xfId="48" builtinId="35"/>
    <cellStyle name="强调文字颜色 3" xfId="49" builtinId="37"/>
    <cellStyle name="强调文字颜色 4" xfId="50" builtinId="41"/>
    <cellStyle name="20% - 强调文字颜色 4" xfId="51" builtinId="42"/>
    <cellStyle name="40% - 强调文字颜色 4" xfId="52" builtinId="43"/>
    <cellStyle name="强调文字颜色 5" xfId="53" builtinId="45"/>
    <cellStyle name="常规 2 2" xfId="54"/>
    <cellStyle name="40% - 强调文字颜色 5" xfId="55" builtinId="47"/>
    <cellStyle name="60% - 强调文字颜色 5" xfId="56" builtinId="48"/>
    <cellStyle name="强调文字颜色 6" xfId="57" builtinId="49"/>
    <cellStyle name="常规 10" xfId="58"/>
    <cellStyle name="40% - 强调文字颜色 6" xfId="59" builtinId="51"/>
    <cellStyle name="60% - 强调文字颜色 6" xfId="60" builtinId="52"/>
    <cellStyle name="常规 11" xfId="61"/>
    <cellStyle name="常规 13" xfId="62"/>
    <cellStyle name="常规 14" xfId="63"/>
    <cellStyle name="常规 33" xfId="64"/>
    <cellStyle name="常规 28" xfId="65"/>
    <cellStyle name="常规 34" xfId="66"/>
    <cellStyle name="常规 29" xfId="67"/>
    <cellStyle name="常规 7" xfId="68"/>
    <cellStyle name="常规 7 10" xfId="69"/>
    <cellStyle name="常规 8" xfId="70"/>
    <cellStyle name="常规 9" xfId="71"/>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4" Type="http://schemas.openxmlformats.org/officeDocument/2006/relationships/image" Target="../media/image4.jpeg"/><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127000</xdr:colOff>
      <xdr:row>286</xdr:row>
      <xdr:rowOff>31302</xdr:rowOff>
    </xdr:from>
    <xdr:to>
      <xdr:col>2</xdr:col>
      <xdr:colOff>5318760</xdr:colOff>
      <xdr:row>286</xdr:row>
      <xdr:rowOff>2946587</xdr:rowOff>
    </xdr:to>
    <xdr:pic>
      <xdr:nvPicPr>
        <xdr:cNvPr id="2" name="图片 1" descr="cdcd6695889795540d7aaa7404f136c"/>
        <xdr:cNvPicPr>
          <a:picLocks noChangeAspect="1"/>
        </xdr:cNvPicPr>
      </xdr:nvPicPr>
      <xdr:blipFill>
        <a:blip r:embed="rId1"/>
        <a:stretch>
          <a:fillRect/>
        </a:stretch>
      </xdr:blipFill>
      <xdr:spPr>
        <a:xfrm>
          <a:off x="898525" y="304523140"/>
          <a:ext cx="5191760" cy="2915285"/>
        </a:xfrm>
        <a:prstGeom prst="rect">
          <a:avLst/>
        </a:prstGeom>
      </xdr:spPr>
    </xdr:pic>
    <xdr:clientData/>
  </xdr:twoCellAnchor>
  <xdr:twoCellAnchor editAs="oneCell">
    <xdr:from>
      <xdr:col>2</xdr:col>
      <xdr:colOff>116840</xdr:colOff>
      <xdr:row>287</xdr:row>
      <xdr:rowOff>402142</xdr:rowOff>
    </xdr:from>
    <xdr:to>
      <xdr:col>2</xdr:col>
      <xdr:colOff>5182870</xdr:colOff>
      <xdr:row>287</xdr:row>
      <xdr:rowOff>3293932</xdr:rowOff>
    </xdr:to>
    <xdr:pic>
      <xdr:nvPicPr>
        <xdr:cNvPr id="3" name="图片 2" descr="0df6c9c60dcb0a527cbdf5c2a827fed"/>
        <xdr:cNvPicPr>
          <a:picLocks noChangeAspect="1"/>
        </xdr:cNvPicPr>
      </xdr:nvPicPr>
      <xdr:blipFill>
        <a:blip r:embed="rId2"/>
        <a:stretch>
          <a:fillRect/>
        </a:stretch>
      </xdr:blipFill>
      <xdr:spPr>
        <a:xfrm rot="10800000" flipV="1">
          <a:off x="888365" y="308182645"/>
          <a:ext cx="5066030" cy="2891790"/>
        </a:xfrm>
        <a:prstGeom prst="rect">
          <a:avLst/>
        </a:prstGeom>
      </xdr:spPr>
    </xdr:pic>
    <xdr:clientData/>
  </xdr:twoCellAnchor>
  <xdr:twoCellAnchor editAs="oneCell">
    <xdr:from>
      <xdr:col>2</xdr:col>
      <xdr:colOff>215900</xdr:colOff>
      <xdr:row>288</xdr:row>
      <xdr:rowOff>64770</xdr:rowOff>
    </xdr:from>
    <xdr:to>
      <xdr:col>2</xdr:col>
      <xdr:colOff>5100320</xdr:colOff>
      <xdr:row>288</xdr:row>
      <xdr:rowOff>3534199</xdr:rowOff>
    </xdr:to>
    <xdr:pic>
      <xdr:nvPicPr>
        <xdr:cNvPr id="4" name="图片 3" descr="16fa85ce8d5a083f72db3df532e1c17"/>
        <xdr:cNvPicPr>
          <a:picLocks noChangeAspect="1"/>
        </xdr:cNvPicPr>
      </xdr:nvPicPr>
      <xdr:blipFill>
        <a:blip r:embed="rId3"/>
        <a:stretch>
          <a:fillRect/>
        </a:stretch>
      </xdr:blipFill>
      <xdr:spPr>
        <a:xfrm>
          <a:off x="987425" y="311426860"/>
          <a:ext cx="4884420" cy="3469005"/>
        </a:xfrm>
        <a:prstGeom prst="rect">
          <a:avLst/>
        </a:prstGeom>
      </xdr:spPr>
    </xdr:pic>
    <xdr:clientData/>
  </xdr:twoCellAnchor>
  <xdr:twoCellAnchor editAs="oneCell">
    <xdr:from>
      <xdr:col>2</xdr:col>
      <xdr:colOff>61595</xdr:colOff>
      <xdr:row>289</xdr:row>
      <xdr:rowOff>114300</xdr:rowOff>
    </xdr:from>
    <xdr:to>
      <xdr:col>2</xdr:col>
      <xdr:colOff>5948045</xdr:colOff>
      <xdr:row>289</xdr:row>
      <xdr:rowOff>3445933</xdr:rowOff>
    </xdr:to>
    <xdr:pic>
      <xdr:nvPicPr>
        <xdr:cNvPr id="6" name="图片 5" descr="3ee88de4b5a923bde145750c9bfeea6"/>
        <xdr:cNvPicPr>
          <a:picLocks noChangeAspect="1"/>
        </xdr:cNvPicPr>
      </xdr:nvPicPr>
      <xdr:blipFill>
        <a:blip r:embed="rId4"/>
        <a:stretch>
          <a:fillRect/>
        </a:stretch>
      </xdr:blipFill>
      <xdr:spPr>
        <a:xfrm>
          <a:off x="833120" y="315184155"/>
          <a:ext cx="5886450" cy="333121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7"/>
  <sheetViews>
    <sheetView tabSelected="1" topLeftCell="A28" workbookViewId="0">
      <selection activeCell="C35" sqref="C35"/>
    </sheetView>
  </sheetViews>
  <sheetFormatPr defaultColWidth="8.875" defaultRowHeight="12" outlineLevelCol="6"/>
  <cols>
    <col min="1" max="1" width="4.125" style="4" customWidth="1"/>
    <col min="2" max="2" width="6" style="5" customWidth="1"/>
    <col min="3" max="3" width="90.5" style="6" customWidth="1"/>
    <col min="4" max="4" width="4.875" style="7" customWidth="1"/>
    <col min="5" max="5" width="5.5" style="7" customWidth="1"/>
    <col min="6" max="7" width="7.625" style="4" customWidth="1"/>
    <col min="8" max="16384" width="8.875" style="4"/>
  </cols>
  <sheetData>
    <row r="1" s="1" customFormat="1" ht="51.95" customHeight="1" spans="1:7">
      <c r="A1" s="8" t="s">
        <v>0</v>
      </c>
      <c r="B1" s="8" t="s">
        <v>1</v>
      </c>
      <c r="C1" s="8" t="s">
        <v>2</v>
      </c>
      <c r="D1" s="8" t="s">
        <v>3</v>
      </c>
      <c r="E1" s="8" t="s">
        <v>4</v>
      </c>
      <c r="F1" s="9" t="s">
        <v>5</v>
      </c>
      <c r="G1" s="9" t="s">
        <v>6</v>
      </c>
    </row>
    <row r="2" s="2" customFormat="1" ht="408" customHeight="1" spans="1:7">
      <c r="A2" s="10">
        <v>1</v>
      </c>
      <c r="B2" s="10" t="s">
        <v>7</v>
      </c>
      <c r="C2" s="11" t="s">
        <v>8</v>
      </c>
      <c r="D2" s="10">
        <v>1</v>
      </c>
      <c r="E2" s="10" t="s">
        <v>9</v>
      </c>
      <c r="F2" s="10">
        <v>43500</v>
      </c>
      <c r="G2" s="10">
        <f>F2*D2</f>
        <v>43500</v>
      </c>
    </row>
    <row r="3" s="2" customFormat="1" ht="297.95" customHeight="1" spans="1:7">
      <c r="A3" s="10"/>
      <c r="B3" s="10"/>
      <c r="C3" s="11"/>
      <c r="D3" s="10"/>
      <c r="E3" s="10"/>
      <c r="F3" s="10"/>
      <c r="G3" s="10"/>
    </row>
    <row r="4" s="2" customFormat="1" ht="408" customHeight="1" spans="1:7">
      <c r="A4" s="12">
        <v>2</v>
      </c>
      <c r="B4" s="12" t="s">
        <v>7</v>
      </c>
      <c r="C4" s="13" t="s">
        <v>8</v>
      </c>
      <c r="D4" s="12">
        <v>1</v>
      </c>
      <c r="E4" s="12" t="s">
        <v>9</v>
      </c>
      <c r="F4" s="12">
        <f>13000+300+600+700</f>
        <v>14600</v>
      </c>
      <c r="G4" s="12">
        <f>F4*D4</f>
        <v>14600</v>
      </c>
    </row>
    <row r="5" s="2" customFormat="1" ht="335.1" customHeight="1" spans="1:7">
      <c r="A5" s="14"/>
      <c r="B5" s="14"/>
      <c r="C5" s="15"/>
      <c r="D5" s="14"/>
      <c r="E5" s="14"/>
      <c r="F5" s="14"/>
      <c r="G5" s="14"/>
    </row>
    <row r="6" s="2" customFormat="1" ht="351" customHeight="1" spans="1:7">
      <c r="A6" s="10">
        <v>3</v>
      </c>
      <c r="B6" s="16" t="s">
        <v>10</v>
      </c>
      <c r="C6" s="17" t="s">
        <v>11</v>
      </c>
      <c r="D6" s="16">
        <v>1</v>
      </c>
      <c r="E6" s="16" t="s">
        <v>12</v>
      </c>
      <c r="F6" s="16">
        <v>10000</v>
      </c>
      <c r="G6" s="10">
        <f t="shared" ref="G6:G60" si="0">F6*D6</f>
        <v>10000</v>
      </c>
    </row>
    <row r="7" s="2" customFormat="1" ht="79.5" customHeight="1" spans="1:7">
      <c r="A7" s="10">
        <v>4</v>
      </c>
      <c r="B7" s="16" t="s">
        <v>13</v>
      </c>
      <c r="C7" s="17" t="s">
        <v>14</v>
      </c>
      <c r="D7" s="16">
        <v>20</v>
      </c>
      <c r="E7" s="16" t="s">
        <v>15</v>
      </c>
      <c r="F7" s="16">
        <v>150</v>
      </c>
      <c r="G7" s="10">
        <f t="shared" si="0"/>
        <v>3000</v>
      </c>
    </row>
    <row r="8" s="2" customFormat="1" ht="113.1" customHeight="1" spans="1:7">
      <c r="A8" s="10">
        <v>5</v>
      </c>
      <c r="B8" s="16" t="s">
        <v>16</v>
      </c>
      <c r="C8" s="17" t="s">
        <v>17</v>
      </c>
      <c r="D8" s="16">
        <v>10</v>
      </c>
      <c r="E8" s="16" t="s">
        <v>15</v>
      </c>
      <c r="F8" s="16">
        <v>700</v>
      </c>
      <c r="G8" s="10">
        <f t="shared" si="0"/>
        <v>7000</v>
      </c>
    </row>
    <row r="9" s="2" customFormat="1" ht="56.1" customHeight="1" spans="1:7">
      <c r="A9" s="10">
        <v>6</v>
      </c>
      <c r="B9" s="16" t="s">
        <v>18</v>
      </c>
      <c r="C9" s="17" t="s">
        <v>19</v>
      </c>
      <c r="D9" s="16">
        <v>20</v>
      </c>
      <c r="E9" s="16" t="s">
        <v>15</v>
      </c>
      <c r="F9" s="16">
        <v>100</v>
      </c>
      <c r="G9" s="10">
        <f t="shared" si="0"/>
        <v>2000</v>
      </c>
    </row>
    <row r="10" s="2" customFormat="1" ht="50.1" customHeight="1" spans="1:7">
      <c r="A10" s="10">
        <v>7</v>
      </c>
      <c r="B10" s="16" t="s">
        <v>20</v>
      </c>
      <c r="C10" s="17" t="s">
        <v>21</v>
      </c>
      <c r="D10" s="16">
        <v>1</v>
      </c>
      <c r="E10" s="16" t="s">
        <v>12</v>
      </c>
      <c r="F10" s="16">
        <v>33600</v>
      </c>
      <c r="G10" s="10">
        <f t="shared" si="0"/>
        <v>33600</v>
      </c>
    </row>
    <row r="11" s="2" customFormat="1" ht="33" customHeight="1" spans="1:7">
      <c r="A11" s="10">
        <v>8</v>
      </c>
      <c r="B11" s="16" t="s">
        <v>22</v>
      </c>
      <c r="C11" s="17" t="s">
        <v>23</v>
      </c>
      <c r="D11" s="16">
        <v>1</v>
      </c>
      <c r="E11" s="16" t="s">
        <v>12</v>
      </c>
      <c r="F11" s="16">
        <v>3600</v>
      </c>
      <c r="G11" s="10">
        <f t="shared" si="0"/>
        <v>3600</v>
      </c>
    </row>
    <row r="12" s="2" customFormat="1" ht="31.5" customHeight="1" spans="1:7">
      <c r="A12" s="10">
        <v>9</v>
      </c>
      <c r="B12" s="16" t="s">
        <v>24</v>
      </c>
      <c r="C12" s="17" t="s">
        <v>25</v>
      </c>
      <c r="D12" s="16">
        <v>1</v>
      </c>
      <c r="E12" s="16" t="s">
        <v>12</v>
      </c>
      <c r="F12" s="16">
        <v>5600</v>
      </c>
      <c r="G12" s="10">
        <f t="shared" si="0"/>
        <v>5600</v>
      </c>
    </row>
    <row r="13" s="2" customFormat="1" ht="45.95" customHeight="1" spans="1:7">
      <c r="A13" s="10">
        <v>10</v>
      </c>
      <c r="B13" s="16" t="s">
        <v>26</v>
      </c>
      <c r="C13" s="17" t="s">
        <v>27</v>
      </c>
      <c r="D13" s="16">
        <v>24</v>
      </c>
      <c r="E13" s="16" t="s">
        <v>12</v>
      </c>
      <c r="F13" s="16">
        <v>3700</v>
      </c>
      <c r="G13" s="10">
        <f t="shared" si="0"/>
        <v>88800</v>
      </c>
    </row>
    <row r="14" s="2" customFormat="1" ht="30" customHeight="1" spans="1:7">
      <c r="A14" s="10">
        <v>11</v>
      </c>
      <c r="B14" s="16" t="s">
        <v>28</v>
      </c>
      <c r="C14" s="17" t="s">
        <v>29</v>
      </c>
      <c r="D14" s="16">
        <v>6</v>
      </c>
      <c r="E14" s="16" t="s">
        <v>30</v>
      </c>
      <c r="F14" s="16">
        <v>2600</v>
      </c>
      <c r="G14" s="10">
        <f t="shared" si="0"/>
        <v>15600</v>
      </c>
    </row>
    <row r="15" s="2" customFormat="1" ht="48" spans="1:7">
      <c r="A15" s="10">
        <v>12</v>
      </c>
      <c r="B15" s="16" t="s">
        <v>31</v>
      </c>
      <c r="C15" s="17" t="s">
        <v>32</v>
      </c>
      <c r="D15" s="16">
        <v>1</v>
      </c>
      <c r="E15" s="16" t="s">
        <v>12</v>
      </c>
      <c r="F15" s="16">
        <v>18000</v>
      </c>
      <c r="G15" s="10">
        <f t="shared" si="0"/>
        <v>18000</v>
      </c>
    </row>
    <row r="16" s="2" customFormat="1" ht="33.75" customHeight="1" spans="1:7">
      <c r="A16" s="10">
        <v>13</v>
      </c>
      <c r="B16" s="16" t="s">
        <v>33</v>
      </c>
      <c r="C16" s="17" t="s">
        <v>34</v>
      </c>
      <c r="D16" s="16">
        <v>24</v>
      </c>
      <c r="E16" s="16" t="s">
        <v>12</v>
      </c>
      <c r="F16" s="16">
        <v>200</v>
      </c>
      <c r="G16" s="10">
        <f t="shared" si="0"/>
        <v>4800</v>
      </c>
    </row>
    <row r="17" s="2" customFormat="1" ht="27" customHeight="1" spans="1:7">
      <c r="A17" s="10">
        <v>14</v>
      </c>
      <c r="B17" s="16" t="s">
        <v>35</v>
      </c>
      <c r="C17" s="17" t="s">
        <v>36</v>
      </c>
      <c r="D17" s="16">
        <v>8</v>
      </c>
      <c r="E17" s="16" t="s">
        <v>9</v>
      </c>
      <c r="F17" s="16">
        <v>60</v>
      </c>
      <c r="G17" s="10">
        <f t="shared" si="0"/>
        <v>480</v>
      </c>
    </row>
    <row r="18" s="2" customFormat="1" ht="27" customHeight="1" spans="1:7">
      <c r="A18" s="10">
        <v>15</v>
      </c>
      <c r="B18" s="16" t="s">
        <v>37</v>
      </c>
      <c r="C18" s="17" t="s">
        <v>38</v>
      </c>
      <c r="D18" s="16">
        <v>24</v>
      </c>
      <c r="E18" s="16" t="s">
        <v>9</v>
      </c>
      <c r="F18" s="16">
        <v>40</v>
      </c>
      <c r="G18" s="10">
        <f t="shared" si="0"/>
        <v>960</v>
      </c>
    </row>
    <row r="19" s="2" customFormat="1" ht="27" customHeight="1" spans="1:7">
      <c r="A19" s="10">
        <v>16</v>
      </c>
      <c r="B19" s="16" t="s">
        <v>39</v>
      </c>
      <c r="C19" s="17" t="s">
        <v>40</v>
      </c>
      <c r="D19" s="16">
        <v>12</v>
      </c>
      <c r="E19" s="16" t="s">
        <v>9</v>
      </c>
      <c r="F19" s="16">
        <v>24</v>
      </c>
      <c r="G19" s="10">
        <f t="shared" si="0"/>
        <v>288</v>
      </c>
    </row>
    <row r="20" s="2" customFormat="1" ht="27" customHeight="1" spans="1:7">
      <c r="A20" s="10">
        <v>17</v>
      </c>
      <c r="B20" s="16" t="s">
        <v>41</v>
      </c>
      <c r="C20" s="17" t="s">
        <v>42</v>
      </c>
      <c r="D20" s="16">
        <v>12</v>
      </c>
      <c r="E20" s="16" t="s">
        <v>9</v>
      </c>
      <c r="F20" s="16">
        <v>24</v>
      </c>
      <c r="G20" s="10">
        <f t="shared" si="0"/>
        <v>288</v>
      </c>
    </row>
    <row r="21" s="2" customFormat="1" ht="27" customHeight="1" spans="1:7">
      <c r="A21" s="10">
        <v>18</v>
      </c>
      <c r="B21" s="16" t="s">
        <v>43</v>
      </c>
      <c r="C21" s="17" t="s">
        <v>44</v>
      </c>
      <c r="D21" s="16">
        <v>12</v>
      </c>
      <c r="E21" s="16" t="s">
        <v>9</v>
      </c>
      <c r="F21" s="16">
        <v>30</v>
      </c>
      <c r="G21" s="10">
        <f t="shared" si="0"/>
        <v>360</v>
      </c>
    </row>
    <row r="22" s="2" customFormat="1" ht="27" customHeight="1" spans="1:7">
      <c r="A22" s="10">
        <v>19</v>
      </c>
      <c r="B22" s="16" t="s">
        <v>45</v>
      </c>
      <c r="C22" s="17" t="s">
        <v>46</v>
      </c>
      <c r="D22" s="16">
        <v>12</v>
      </c>
      <c r="E22" s="16" t="s">
        <v>9</v>
      </c>
      <c r="F22" s="16">
        <v>80</v>
      </c>
      <c r="G22" s="10">
        <f t="shared" si="0"/>
        <v>960</v>
      </c>
    </row>
    <row r="23" s="2" customFormat="1" ht="27" customHeight="1" spans="1:7">
      <c r="A23" s="10">
        <v>20</v>
      </c>
      <c r="B23" s="16" t="s">
        <v>47</v>
      </c>
      <c r="C23" s="17" t="s">
        <v>48</v>
      </c>
      <c r="D23" s="16">
        <v>12</v>
      </c>
      <c r="E23" s="16" t="s">
        <v>9</v>
      </c>
      <c r="F23" s="16">
        <v>60</v>
      </c>
      <c r="G23" s="10">
        <f t="shared" si="0"/>
        <v>720</v>
      </c>
    </row>
    <row r="24" s="2" customFormat="1" ht="27" customHeight="1" spans="1:7">
      <c r="A24" s="10">
        <v>21</v>
      </c>
      <c r="B24" s="16" t="s">
        <v>49</v>
      </c>
      <c r="C24" s="17" t="s">
        <v>50</v>
      </c>
      <c r="D24" s="16">
        <v>12</v>
      </c>
      <c r="E24" s="16" t="s">
        <v>51</v>
      </c>
      <c r="F24" s="16">
        <v>36</v>
      </c>
      <c r="G24" s="10">
        <f t="shared" si="0"/>
        <v>432</v>
      </c>
    </row>
    <row r="25" s="2" customFormat="1" ht="27" customHeight="1" spans="1:7">
      <c r="A25" s="10">
        <v>22</v>
      </c>
      <c r="B25" s="16" t="s">
        <v>52</v>
      </c>
      <c r="C25" s="17" t="s">
        <v>53</v>
      </c>
      <c r="D25" s="16">
        <v>1</v>
      </c>
      <c r="E25" s="16" t="s">
        <v>54</v>
      </c>
      <c r="F25" s="16">
        <v>90</v>
      </c>
      <c r="G25" s="10">
        <f t="shared" si="0"/>
        <v>90</v>
      </c>
    </row>
    <row r="26" s="2" customFormat="1" ht="27" customHeight="1" spans="1:7">
      <c r="A26" s="10">
        <v>23</v>
      </c>
      <c r="B26" s="16" t="s">
        <v>55</v>
      </c>
      <c r="C26" s="17" t="s">
        <v>56</v>
      </c>
      <c r="D26" s="16">
        <v>3</v>
      </c>
      <c r="E26" s="16" t="s">
        <v>9</v>
      </c>
      <c r="F26" s="16">
        <v>120</v>
      </c>
      <c r="G26" s="10">
        <f t="shared" si="0"/>
        <v>360</v>
      </c>
    </row>
    <row r="27" s="2" customFormat="1" ht="27" customHeight="1" spans="1:7">
      <c r="A27" s="10">
        <v>24</v>
      </c>
      <c r="B27" s="16" t="s">
        <v>57</v>
      </c>
      <c r="C27" s="17" t="s">
        <v>58</v>
      </c>
      <c r="D27" s="16">
        <v>3</v>
      </c>
      <c r="E27" s="16" t="s">
        <v>59</v>
      </c>
      <c r="F27" s="16">
        <v>100</v>
      </c>
      <c r="G27" s="10">
        <f t="shared" si="0"/>
        <v>300</v>
      </c>
    </row>
    <row r="28" s="2" customFormat="1" ht="27" customHeight="1" spans="1:7">
      <c r="A28" s="10">
        <v>25</v>
      </c>
      <c r="B28" s="16" t="s">
        <v>60</v>
      </c>
      <c r="C28" s="17" t="s">
        <v>61</v>
      </c>
      <c r="D28" s="16">
        <v>6</v>
      </c>
      <c r="E28" s="16" t="s">
        <v>62</v>
      </c>
      <c r="F28" s="16">
        <v>2600</v>
      </c>
      <c r="G28" s="10">
        <f t="shared" si="0"/>
        <v>15600</v>
      </c>
    </row>
    <row r="29" s="2" customFormat="1" ht="27" customHeight="1" spans="1:7">
      <c r="A29" s="10">
        <v>26</v>
      </c>
      <c r="B29" s="16" t="s">
        <v>63</v>
      </c>
      <c r="C29" s="17" t="s">
        <v>64</v>
      </c>
      <c r="D29" s="16">
        <v>24</v>
      </c>
      <c r="E29" s="16" t="s">
        <v>54</v>
      </c>
      <c r="F29" s="16">
        <v>240</v>
      </c>
      <c r="G29" s="10">
        <f t="shared" si="0"/>
        <v>5760</v>
      </c>
    </row>
    <row r="30" s="2" customFormat="1" ht="27" customHeight="1" spans="1:7">
      <c r="A30" s="10">
        <v>27</v>
      </c>
      <c r="B30" s="16" t="s">
        <v>65</v>
      </c>
      <c r="C30" s="17" t="s">
        <v>66</v>
      </c>
      <c r="D30" s="16">
        <v>24</v>
      </c>
      <c r="E30" s="16" t="s">
        <v>54</v>
      </c>
      <c r="F30" s="16">
        <v>240</v>
      </c>
      <c r="G30" s="10">
        <f t="shared" si="0"/>
        <v>5760</v>
      </c>
    </row>
    <row r="31" s="2" customFormat="1" ht="27" customHeight="1" spans="1:7">
      <c r="A31" s="10">
        <v>28</v>
      </c>
      <c r="B31" s="16" t="s">
        <v>67</v>
      </c>
      <c r="C31" s="17" t="s">
        <v>68</v>
      </c>
      <c r="D31" s="16">
        <v>1</v>
      </c>
      <c r="E31" s="16" t="s">
        <v>9</v>
      </c>
      <c r="F31" s="16">
        <v>40</v>
      </c>
      <c r="G31" s="10">
        <f t="shared" si="0"/>
        <v>40</v>
      </c>
    </row>
    <row r="32" s="2" customFormat="1" ht="27" customHeight="1" spans="1:7">
      <c r="A32" s="10">
        <v>29</v>
      </c>
      <c r="B32" s="16" t="s">
        <v>69</v>
      </c>
      <c r="C32" s="17" t="s">
        <v>70</v>
      </c>
      <c r="D32" s="16">
        <v>24</v>
      </c>
      <c r="E32" s="16" t="s">
        <v>71</v>
      </c>
      <c r="F32" s="16">
        <v>60</v>
      </c>
      <c r="G32" s="10">
        <f t="shared" si="0"/>
        <v>1440</v>
      </c>
    </row>
    <row r="33" s="2" customFormat="1" ht="27" customHeight="1" spans="1:7">
      <c r="A33" s="10">
        <v>30</v>
      </c>
      <c r="B33" s="16" t="s">
        <v>72</v>
      </c>
      <c r="C33" s="17" t="s">
        <v>73</v>
      </c>
      <c r="D33" s="16">
        <v>2</v>
      </c>
      <c r="E33" s="16" t="s">
        <v>9</v>
      </c>
      <c r="F33" s="16">
        <v>520</v>
      </c>
      <c r="G33" s="10">
        <f t="shared" si="0"/>
        <v>1040</v>
      </c>
    </row>
    <row r="34" s="2" customFormat="1" ht="27" customHeight="1" spans="1:7">
      <c r="A34" s="10">
        <v>31</v>
      </c>
      <c r="B34" s="16" t="s">
        <v>74</v>
      </c>
      <c r="C34" s="17" t="s">
        <v>75</v>
      </c>
      <c r="D34" s="16">
        <v>0.2</v>
      </c>
      <c r="E34" s="16" t="s">
        <v>76</v>
      </c>
      <c r="F34" s="16">
        <v>9000</v>
      </c>
      <c r="G34" s="10">
        <f t="shared" si="0"/>
        <v>1800</v>
      </c>
    </row>
    <row r="35" s="2" customFormat="1" ht="27" customHeight="1" spans="1:7">
      <c r="A35" s="10">
        <v>32</v>
      </c>
      <c r="B35" s="16" t="s">
        <v>77</v>
      </c>
      <c r="C35" s="17" t="s">
        <v>78</v>
      </c>
      <c r="D35" s="16">
        <v>0.2</v>
      </c>
      <c r="E35" s="16" t="s">
        <v>76</v>
      </c>
      <c r="F35" s="16">
        <v>9000</v>
      </c>
      <c r="G35" s="10">
        <f t="shared" si="0"/>
        <v>1800</v>
      </c>
    </row>
    <row r="36" s="2" customFormat="1" ht="27" customHeight="1" spans="1:7">
      <c r="A36" s="10">
        <v>33</v>
      </c>
      <c r="B36" s="16" t="s">
        <v>79</v>
      </c>
      <c r="C36" s="17" t="s">
        <v>80</v>
      </c>
      <c r="D36" s="16">
        <v>2</v>
      </c>
      <c r="E36" s="16" t="s">
        <v>9</v>
      </c>
      <c r="F36" s="16">
        <v>240</v>
      </c>
      <c r="G36" s="10">
        <f t="shared" si="0"/>
        <v>480</v>
      </c>
    </row>
    <row r="37" s="2" customFormat="1" ht="27" customHeight="1" spans="1:7">
      <c r="A37" s="10">
        <v>34</v>
      </c>
      <c r="B37" s="16" t="s">
        <v>81</v>
      </c>
      <c r="C37" s="17" t="s">
        <v>82</v>
      </c>
      <c r="D37" s="16">
        <v>2</v>
      </c>
      <c r="E37" s="16" t="s">
        <v>15</v>
      </c>
      <c r="F37" s="16">
        <v>3200</v>
      </c>
      <c r="G37" s="10">
        <f t="shared" si="0"/>
        <v>6400</v>
      </c>
    </row>
    <row r="38" s="2" customFormat="1" ht="36" spans="1:7">
      <c r="A38" s="10">
        <v>35</v>
      </c>
      <c r="B38" s="16" t="s">
        <v>83</v>
      </c>
      <c r="C38" s="17" t="s">
        <v>84</v>
      </c>
      <c r="D38" s="16">
        <v>1</v>
      </c>
      <c r="E38" s="16" t="s">
        <v>85</v>
      </c>
      <c r="F38" s="16">
        <v>80000</v>
      </c>
      <c r="G38" s="10">
        <f t="shared" si="0"/>
        <v>80000</v>
      </c>
    </row>
    <row r="39" s="2" customFormat="1" ht="51" customHeight="1" spans="1:7">
      <c r="A39" s="10">
        <v>36</v>
      </c>
      <c r="B39" s="18" t="s">
        <v>86</v>
      </c>
      <c r="C39" s="19" t="s">
        <v>87</v>
      </c>
      <c r="D39" s="18">
        <v>1</v>
      </c>
      <c r="E39" s="18" t="s">
        <v>9</v>
      </c>
      <c r="F39" s="16">
        <v>1690</v>
      </c>
      <c r="G39" s="10">
        <f t="shared" si="0"/>
        <v>1690</v>
      </c>
    </row>
    <row r="40" s="2" customFormat="1" ht="38.25" customHeight="1" spans="1:7">
      <c r="A40" s="10">
        <v>37</v>
      </c>
      <c r="B40" s="18" t="s">
        <v>88</v>
      </c>
      <c r="C40" s="19" t="s">
        <v>89</v>
      </c>
      <c r="D40" s="18">
        <v>48</v>
      </c>
      <c r="E40" s="18" t="s">
        <v>59</v>
      </c>
      <c r="F40" s="16">
        <v>34</v>
      </c>
      <c r="G40" s="10">
        <f t="shared" si="0"/>
        <v>1632</v>
      </c>
    </row>
    <row r="41" s="2" customFormat="1" ht="42.95" customHeight="1" spans="1:7">
      <c r="A41" s="10">
        <v>38</v>
      </c>
      <c r="B41" s="18" t="s">
        <v>90</v>
      </c>
      <c r="C41" s="19" t="s">
        <v>91</v>
      </c>
      <c r="D41" s="18">
        <v>48</v>
      </c>
      <c r="E41" s="18" t="s">
        <v>15</v>
      </c>
      <c r="F41" s="16">
        <v>440</v>
      </c>
      <c r="G41" s="10">
        <f t="shared" si="0"/>
        <v>21120</v>
      </c>
    </row>
    <row r="42" s="2" customFormat="1" ht="23.1" customHeight="1" spans="1:7">
      <c r="A42" s="10">
        <v>39</v>
      </c>
      <c r="B42" s="18" t="s">
        <v>92</v>
      </c>
      <c r="C42" s="19" t="s">
        <v>93</v>
      </c>
      <c r="D42" s="18">
        <v>49</v>
      </c>
      <c r="E42" s="18" t="s">
        <v>15</v>
      </c>
      <c r="F42" s="16">
        <v>260</v>
      </c>
      <c r="G42" s="10">
        <f t="shared" si="0"/>
        <v>12740</v>
      </c>
    </row>
    <row r="43" s="2" customFormat="1" ht="23.1" customHeight="1" spans="1:7">
      <c r="A43" s="10">
        <v>40</v>
      </c>
      <c r="B43" s="18" t="s">
        <v>94</v>
      </c>
      <c r="C43" s="19" t="s">
        <v>95</v>
      </c>
      <c r="D43" s="18">
        <v>2</v>
      </c>
      <c r="E43" s="18" t="s">
        <v>15</v>
      </c>
      <c r="F43" s="16">
        <v>70</v>
      </c>
      <c r="G43" s="10">
        <f t="shared" si="0"/>
        <v>140</v>
      </c>
    </row>
    <row r="44" s="2" customFormat="1" ht="96.75" customHeight="1" spans="1:7">
      <c r="A44" s="10">
        <v>41</v>
      </c>
      <c r="B44" s="18" t="s">
        <v>96</v>
      </c>
      <c r="C44" s="19" t="s">
        <v>97</v>
      </c>
      <c r="D44" s="18">
        <v>4</v>
      </c>
      <c r="E44" s="18" t="s">
        <v>15</v>
      </c>
      <c r="F44" s="16">
        <v>540</v>
      </c>
      <c r="G44" s="10">
        <f t="shared" si="0"/>
        <v>2160</v>
      </c>
    </row>
    <row r="45" s="2" customFormat="1" ht="26.1" customHeight="1" spans="1:7">
      <c r="A45" s="10">
        <v>42</v>
      </c>
      <c r="B45" s="18" t="s">
        <v>98</v>
      </c>
      <c r="C45" s="19" t="s">
        <v>99</v>
      </c>
      <c r="D45" s="18">
        <v>4</v>
      </c>
      <c r="E45" s="18" t="s">
        <v>62</v>
      </c>
      <c r="F45" s="16">
        <v>760</v>
      </c>
      <c r="G45" s="10">
        <f t="shared" si="0"/>
        <v>3040</v>
      </c>
    </row>
    <row r="46" s="2" customFormat="1" ht="26.1" customHeight="1" spans="1:7">
      <c r="A46" s="10">
        <v>43</v>
      </c>
      <c r="B46" s="18" t="s">
        <v>100</v>
      </c>
      <c r="C46" s="19" t="s">
        <v>101</v>
      </c>
      <c r="D46" s="18">
        <v>10</v>
      </c>
      <c r="E46" s="18" t="s">
        <v>59</v>
      </c>
      <c r="F46" s="16">
        <v>52</v>
      </c>
      <c r="G46" s="10">
        <f t="shared" si="0"/>
        <v>520</v>
      </c>
    </row>
    <row r="47" s="2" customFormat="1" ht="56.1" customHeight="1" spans="1:7">
      <c r="A47" s="10">
        <v>44</v>
      </c>
      <c r="B47" s="18" t="s">
        <v>102</v>
      </c>
      <c r="C47" s="20" t="s">
        <v>103</v>
      </c>
      <c r="D47" s="18">
        <v>1</v>
      </c>
      <c r="E47" s="18" t="s">
        <v>9</v>
      </c>
      <c r="F47" s="16">
        <v>1400</v>
      </c>
      <c r="G47" s="10">
        <f t="shared" si="0"/>
        <v>1400</v>
      </c>
    </row>
    <row r="48" s="2" customFormat="1" ht="58.5" customHeight="1" spans="1:7">
      <c r="A48" s="10">
        <v>45</v>
      </c>
      <c r="B48" s="18" t="s">
        <v>104</v>
      </c>
      <c r="C48" s="19" t="s">
        <v>105</v>
      </c>
      <c r="D48" s="18">
        <v>1</v>
      </c>
      <c r="E48" s="18" t="s">
        <v>9</v>
      </c>
      <c r="F48" s="16">
        <v>320</v>
      </c>
      <c r="G48" s="10">
        <f t="shared" si="0"/>
        <v>320</v>
      </c>
    </row>
    <row r="49" s="2" customFormat="1" ht="46.5" customHeight="1" spans="1:7">
      <c r="A49" s="10">
        <v>46</v>
      </c>
      <c r="B49" s="18" t="s">
        <v>106</v>
      </c>
      <c r="C49" s="19" t="s">
        <v>107</v>
      </c>
      <c r="D49" s="18">
        <v>1</v>
      </c>
      <c r="E49" s="18" t="s">
        <v>9</v>
      </c>
      <c r="F49" s="16">
        <v>800</v>
      </c>
      <c r="G49" s="10">
        <f t="shared" si="0"/>
        <v>800</v>
      </c>
    </row>
    <row r="50" s="2" customFormat="1" ht="39" customHeight="1" spans="1:7">
      <c r="A50" s="10">
        <v>47</v>
      </c>
      <c r="B50" s="18" t="s">
        <v>108</v>
      </c>
      <c r="C50" s="21" t="s">
        <v>109</v>
      </c>
      <c r="D50" s="18">
        <v>48</v>
      </c>
      <c r="E50" s="18" t="s">
        <v>9</v>
      </c>
      <c r="F50" s="16">
        <v>120</v>
      </c>
      <c r="G50" s="10">
        <f t="shared" si="0"/>
        <v>5760</v>
      </c>
    </row>
    <row r="51" s="2" customFormat="1" ht="23.1" customHeight="1" spans="1:7">
      <c r="A51" s="10">
        <v>48</v>
      </c>
      <c r="B51" s="18" t="s">
        <v>110</v>
      </c>
      <c r="C51" s="22" t="s">
        <v>111</v>
      </c>
      <c r="D51" s="18">
        <v>48</v>
      </c>
      <c r="E51" s="18" t="s">
        <v>15</v>
      </c>
      <c r="F51" s="16">
        <v>10</v>
      </c>
      <c r="G51" s="10">
        <f t="shared" si="0"/>
        <v>480</v>
      </c>
    </row>
    <row r="52" s="2" customFormat="1" ht="23.1" customHeight="1" spans="1:7">
      <c r="A52" s="10">
        <v>49</v>
      </c>
      <c r="B52" s="18" t="s">
        <v>112</v>
      </c>
      <c r="C52" s="19" t="s">
        <v>113</v>
      </c>
      <c r="D52" s="18">
        <v>48</v>
      </c>
      <c r="E52" s="18" t="s">
        <v>15</v>
      </c>
      <c r="F52" s="16">
        <v>16</v>
      </c>
      <c r="G52" s="10">
        <f t="shared" si="0"/>
        <v>768</v>
      </c>
    </row>
    <row r="53" s="2" customFormat="1" ht="23.1" customHeight="1" spans="1:7">
      <c r="A53" s="10">
        <v>50</v>
      </c>
      <c r="B53" s="18" t="s">
        <v>114</v>
      </c>
      <c r="C53" s="23" t="s">
        <v>115</v>
      </c>
      <c r="D53" s="18">
        <v>1</v>
      </c>
      <c r="E53" s="18" t="s">
        <v>59</v>
      </c>
      <c r="F53" s="16">
        <v>4000</v>
      </c>
      <c r="G53" s="10">
        <f t="shared" si="0"/>
        <v>4000</v>
      </c>
    </row>
    <row r="54" s="2" customFormat="1" ht="33.95" customHeight="1" spans="1:7">
      <c r="A54" s="10">
        <v>51</v>
      </c>
      <c r="B54" s="18" t="s">
        <v>116</v>
      </c>
      <c r="C54" s="24" t="s">
        <v>117</v>
      </c>
      <c r="D54" s="18">
        <v>4</v>
      </c>
      <c r="E54" s="18" t="s">
        <v>15</v>
      </c>
      <c r="F54" s="16">
        <v>2400</v>
      </c>
      <c r="G54" s="10">
        <f t="shared" si="0"/>
        <v>9600</v>
      </c>
    </row>
    <row r="55" s="2" customFormat="1" ht="24" spans="1:7">
      <c r="A55" s="10">
        <v>52</v>
      </c>
      <c r="B55" s="18" t="s">
        <v>118</v>
      </c>
      <c r="C55" s="19" t="s">
        <v>119</v>
      </c>
      <c r="D55" s="18">
        <v>8</v>
      </c>
      <c r="E55" s="18" t="s">
        <v>59</v>
      </c>
      <c r="F55" s="16">
        <v>700</v>
      </c>
      <c r="G55" s="10">
        <f t="shared" si="0"/>
        <v>5600</v>
      </c>
    </row>
    <row r="56" s="2" customFormat="1" spans="1:7">
      <c r="A56" s="10">
        <v>53</v>
      </c>
      <c r="B56" s="18" t="s">
        <v>120</v>
      </c>
      <c r="C56" s="19" t="s">
        <v>121</v>
      </c>
      <c r="D56" s="18">
        <v>10</v>
      </c>
      <c r="E56" s="18" t="s">
        <v>15</v>
      </c>
      <c r="F56" s="16">
        <v>960</v>
      </c>
      <c r="G56" s="10">
        <f t="shared" si="0"/>
        <v>9600</v>
      </c>
    </row>
    <row r="57" s="2" customFormat="1" spans="1:7">
      <c r="A57" s="10">
        <v>54</v>
      </c>
      <c r="B57" s="18" t="s">
        <v>122</v>
      </c>
      <c r="C57" s="25" t="s">
        <v>123</v>
      </c>
      <c r="D57" s="18">
        <v>48</v>
      </c>
      <c r="E57" s="18" t="s">
        <v>124</v>
      </c>
      <c r="F57" s="16">
        <v>30</v>
      </c>
      <c r="G57" s="10">
        <f t="shared" si="0"/>
        <v>1440</v>
      </c>
    </row>
    <row r="58" s="2" customFormat="1" ht="24" spans="1:7">
      <c r="A58" s="10">
        <v>55</v>
      </c>
      <c r="B58" s="18" t="s">
        <v>125</v>
      </c>
      <c r="C58" s="25" t="s">
        <v>126</v>
      </c>
      <c r="D58" s="18">
        <v>6</v>
      </c>
      <c r="E58" s="18" t="s">
        <v>62</v>
      </c>
      <c r="F58" s="16">
        <v>1700</v>
      </c>
      <c r="G58" s="10">
        <f t="shared" si="0"/>
        <v>10200</v>
      </c>
    </row>
    <row r="59" s="2" customFormat="1" ht="36" spans="1:7">
      <c r="A59" s="10">
        <v>56</v>
      </c>
      <c r="B59" s="18" t="s">
        <v>127</v>
      </c>
      <c r="C59" s="26" t="s">
        <v>128</v>
      </c>
      <c r="D59" s="18">
        <v>1</v>
      </c>
      <c r="E59" s="18" t="s">
        <v>129</v>
      </c>
      <c r="F59" s="16">
        <v>50000</v>
      </c>
      <c r="G59" s="10">
        <f t="shared" si="0"/>
        <v>50000</v>
      </c>
    </row>
    <row r="60" s="3" customFormat="1" ht="257.1" customHeight="1" spans="1:7">
      <c r="A60" s="10">
        <v>57</v>
      </c>
      <c r="B60" s="10" t="s">
        <v>130</v>
      </c>
      <c r="C60" s="11" t="s">
        <v>131</v>
      </c>
      <c r="D60" s="10">
        <v>2</v>
      </c>
      <c r="E60" s="10" t="s">
        <v>15</v>
      </c>
      <c r="F60" s="10">
        <v>42800</v>
      </c>
      <c r="G60" s="10">
        <f t="shared" si="0"/>
        <v>85600</v>
      </c>
    </row>
    <row r="61" s="3" customFormat="1" ht="221.1" customHeight="1" spans="1:7">
      <c r="A61" s="10"/>
      <c r="B61" s="10"/>
      <c r="C61" s="11"/>
      <c r="D61" s="10"/>
      <c r="E61" s="10"/>
      <c r="F61" s="10"/>
      <c r="G61" s="10"/>
    </row>
    <row r="62" s="3" customFormat="1" ht="242.1" customHeight="1" spans="1:7">
      <c r="A62" s="10">
        <v>58</v>
      </c>
      <c r="B62" s="10" t="s">
        <v>132</v>
      </c>
      <c r="C62" s="11" t="s">
        <v>133</v>
      </c>
      <c r="D62" s="10">
        <v>2</v>
      </c>
      <c r="E62" s="10" t="s">
        <v>9</v>
      </c>
      <c r="F62" s="10">
        <v>7800</v>
      </c>
      <c r="G62" s="10">
        <f t="shared" ref="G62:G67" si="1">F62*D62</f>
        <v>15600</v>
      </c>
    </row>
    <row r="63" s="2" customFormat="1" ht="249.95" customHeight="1" spans="1:7">
      <c r="A63" s="10">
        <v>59</v>
      </c>
      <c r="B63" s="16" t="s">
        <v>134</v>
      </c>
      <c r="C63" s="17" t="s">
        <v>135</v>
      </c>
      <c r="D63" s="16">
        <v>1</v>
      </c>
      <c r="E63" s="16" t="s">
        <v>62</v>
      </c>
      <c r="F63" s="16">
        <v>8640</v>
      </c>
      <c r="G63" s="10">
        <f t="shared" si="1"/>
        <v>8640</v>
      </c>
    </row>
    <row r="64" s="2" customFormat="1" ht="126" customHeight="1" spans="1:7">
      <c r="A64" s="10">
        <v>60</v>
      </c>
      <c r="B64" s="27" t="s">
        <v>136</v>
      </c>
      <c r="C64" s="17" t="s">
        <v>137</v>
      </c>
      <c r="D64" s="16">
        <v>25</v>
      </c>
      <c r="E64" s="16" t="s">
        <v>62</v>
      </c>
      <c r="F64" s="16">
        <v>4200</v>
      </c>
      <c r="G64" s="10">
        <f t="shared" si="1"/>
        <v>105000</v>
      </c>
    </row>
    <row r="65" s="2" customFormat="1" ht="24" spans="1:7">
      <c r="A65" s="10">
        <v>61</v>
      </c>
      <c r="B65" s="16" t="s">
        <v>138</v>
      </c>
      <c r="C65" s="28" t="s">
        <v>139</v>
      </c>
      <c r="D65" s="16">
        <v>50</v>
      </c>
      <c r="E65" s="16" t="s">
        <v>62</v>
      </c>
      <c r="F65" s="16">
        <v>360</v>
      </c>
      <c r="G65" s="10">
        <f t="shared" si="1"/>
        <v>18000</v>
      </c>
    </row>
    <row r="66" s="2" customFormat="1" ht="21.95" customHeight="1" spans="1:7">
      <c r="A66" s="10">
        <v>62</v>
      </c>
      <c r="B66" s="27" t="s">
        <v>140</v>
      </c>
      <c r="C66" s="17" t="s">
        <v>141</v>
      </c>
      <c r="D66" s="16">
        <v>50</v>
      </c>
      <c r="E66" s="16" t="s">
        <v>142</v>
      </c>
      <c r="F66" s="16">
        <v>72</v>
      </c>
      <c r="G66" s="10">
        <f t="shared" si="1"/>
        <v>3600</v>
      </c>
    </row>
    <row r="67" s="2" customFormat="1" ht="21.95" customHeight="1" spans="1:7">
      <c r="A67" s="10">
        <v>63</v>
      </c>
      <c r="B67" s="27" t="s">
        <v>143</v>
      </c>
      <c r="C67" s="29" t="s">
        <v>144</v>
      </c>
      <c r="D67" s="16">
        <v>100</v>
      </c>
      <c r="E67" s="16" t="s">
        <v>145</v>
      </c>
      <c r="F67" s="16">
        <v>120</v>
      </c>
      <c r="G67" s="10">
        <f t="shared" si="1"/>
        <v>12000</v>
      </c>
    </row>
    <row r="68" s="2" customFormat="1" ht="21.95" customHeight="1" spans="1:7">
      <c r="A68" s="10">
        <v>64</v>
      </c>
      <c r="B68" s="27" t="s">
        <v>146</v>
      </c>
      <c r="C68" s="29" t="s">
        <v>147</v>
      </c>
      <c r="D68" s="16">
        <v>50</v>
      </c>
      <c r="E68" s="16" t="s">
        <v>15</v>
      </c>
      <c r="F68" s="16">
        <v>30</v>
      </c>
      <c r="G68" s="10">
        <f t="shared" ref="G68:G75" si="2">F68*D68</f>
        <v>1500</v>
      </c>
    </row>
    <row r="69" s="2" customFormat="1" ht="21.95" customHeight="1" spans="1:7">
      <c r="A69" s="10">
        <v>65</v>
      </c>
      <c r="B69" s="27" t="s">
        <v>148</v>
      </c>
      <c r="C69" s="29" t="s">
        <v>149</v>
      </c>
      <c r="D69" s="16">
        <v>50</v>
      </c>
      <c r="E69" s="16" t="s">
        <v>15</v>
      </c>
      <c r="F69" s="16">
        <v>100</v>
      </c>
      <c r="G69" s="10">
        <f t="shared" si="2"/>
        <v>5000</v>
      </c>
    </row>
    <row r="70" s="2" customFormat="1" ht="21.95" customHeight="1" spans="1:7">
      <c r="A70" s="10">
        <v>66</v>
      </c>
      <c r="B70" s="27" t="s">
        <v>150</v>
      </c>
      <c r="C70" s="29" t="s">
        <v>151</v>
      </c>
      <c r="D70" s="16">
        <v>250</v>
      </c>
      <c r="E70" s="16" t="s">
        <v>152</v>
      </c>
      <c r="F70" s="16">
        <v>120</v>
      </c>
      <c r="G70" s="10">
        <f t="shared" si="2"/>
        <v>30000</v>
      </c>
    </row>
    <row r="71" s="2" customFormat="1" ht="21.95" customHeight="1" spans="1:7">
      <c r="A71" s="10">
        <v>67</v>
      </c>
      <c r="B71" s="27" t="s">
        <v>153</v>
      </c>
      <c r="C71" s="29" t="s">
        <v>154</v>
      </c>
      <c r="D71" s="16">
        <v>50</v>
      </c>
      <c r="E71" s="16" t="s">
        <v>15</v>
      </c>
      <c r="F71" s="16">
        <v>100</v>
      </c>
      <c r="G71" s="10">
        <f t="shared" si="2"/>
        <v>5000</v>
      </c>
    </row>
    <row r="72" s="2" customFormat="1" ht="21.95" customHeight="1" spans="1:7">
      <c r="A72" s="10">
        <v>68</v>
      </c>
      <c r="B72" s="27" t="s">
        <v>155</v>
      </c>
      <c r="C72" s="29" t="s">
        <v>156</v>
      </c>
      <c r="D72" s="16">
        <v>50</v>
      </c>
      <c r="E72" s="16" t="s">
        <v>157</v>
      </c>
      <c r="F72" s="16">
        <v>50</v>
      </c>
      <c r="G72" s="10">
        <f t="shared" si="2"/>
        <v>2500</v>
      </c>
    </row>
    <row r="73" s="2" customFormat="1" ht="21.95" customHeight="1" spans="1:7">
      <c r="A73" s="10">
        <v>69</v>
      </c>
      <c r="B73" s="27" t="s">
        <v>158</v>
      </c>
      <c r="C73" s="29" t="s">
        <v>159</v>
      </c>
      <c r="D73" s="16">
        <v>250</v>
      </c>
      <c r="E73" s="16" t="s">
        <v>157</v>
      </c>
      <c r="F73" s="16">
        <v>34</v>
      </c>
      <c r="G73" s="10">
        <f t="shared" si="2"/>
        <v>8500</v>
      </c>
    </row>
    <row r="74" s="2" customFormat="1" ht="21.95" customHeight="1" spans="1:7">
      <c r="A74" s="10">
        <v>70</v>
      </c>
      <c r="B74" s="27" t="s">
        <v>160</v>
      </c>
      <c r="C74" s="29" t="s">
        <v>161</v>
      </c>
      <c r="D74" s="16">
        <v>10</v>
      </c>
      <c r="E74" s="16" t="s">
        <v>157</v>
      </c>
      <c r="F74" s="16">
        <v>68</v>
      </c>
      <c r="G74" s="10">
        <f t="shared" si="2"/>
        <v>680</v>
      </c>
    </row>
    <row r="75" s="2" customFormat="1" ht="21.95" customHeight="1" spans="1:7">
      <c r="A75" s="10">
        <v>71</v>
      </c>
      <c r="B75" s="30" t="s">
        <v>162</v>
      </c>
      <c r="C75" s="26" t="s">
        <v>163</v>
      </c>
      <c r="D75" s="31">
        <v>100</v>
      </c>
      <c r="E75" s="32" t="s">
        <v>164</v>
      </c>
      <c r="F75" s="32">
        <v>1000</v>
      </c>
      <c r="G75" s="32">
        <f t="shared" si="2"/>
        <v>100000</v>
      </c>
    </row>
    <row r="76" s="2" customFormat="1" ht="21.95" customHeight="1" spans="1:7">
      <c r="A76" s="10">
        <v>72</v>
      </c>
      <c r="B76" s="30" t="s">
        <v>165</v>
      </c>
      <c r="C76" s="26" t="s">
        <v>166</v>
      </c>
      <c r="D76" s="31"/>
      <c r="E76" s="33"/>
      <c r="F76" s="33"/>
      <c r="G76" s="33"/>
    </row>
    <row r="77" s="2" customFormat="1" ht="30" customHeight="1" spans="1:7">
      <c r="A77" s="10">
        <v>73</v>
      </c>
      <c r="B77" s="30" t="s">
        <v>167</v>
      </c>
      <c r="C77" s="26" t="s">
        <v>168</v>
      </c>
      <c r="D77" s="31"/>
      <c r="E77" s="33"/>
      <c r="F77" s="33"/>
      <c r="G77" s="33"/>
    </row>
    <row r="78" s="2" customFormat="1" ht="21" customHeight="1" spans="1:7">
      <c r="A78" s="10">
        <v>74</v>
      </c>
      <c r="B78" s="30" t="s">
        <v>169</v>
      </c>
      <c r="C78" s="26" t="s">
        <v>170</v>
      </c>
      <c r="D78" s="31"/>
      <c r="E78" s="33"/>
      <c r="F78" s="33"/>
      <c r="G78" s="33"/>
    </row>
    <row r="79" s="2" customFormat="1" ht="21" customHeight="1" spans="1:7">
      <c r="A79" s="10">
        <v>75</v>
      </c>
      <c r="B79" s="30" t="s">
        <v>171</v>
      </c>
      <c r="C79" s="26" t="s">
        <v>172</v>
      </c>
      <c r="D79" s="31"/>
      <c r="E79" s="33"/>
      <c r="F79" s="33"/>
      <c r="G79" s="33"/>
    </row>
    <row r="80" s="2" customFormat="1" ht="36" spans="1:7">
      <c r="A80" s="10">
        <v>76</v>
      </c>
      <c r="B80" s="30" t="s">
        <v>173</v>
      </c>
      <c r="C80" s="26" t="s">
        <v>174</v>
      </c>
      <c r="D80" s="31"/>
      <c r="E80" s="33"/>
      <c r="F80" s="33"/>
      <c r="G80" s="33"/>
    </row>
    <row r="81" s="2" customFormat="1" ht="29.1" customHeight="1" spans="1:7">
      <c r="A81" s="10">
        <v>77</v>
      </c>
      <c r="B81" s="30" t="s">
        <v>175</v>
      </c>
      <c r="C81" s="26" t="s">
        <v>176</v>
      </c>
      <c r="D81" s="31"/>
      <c r="E81" s="33"/>
      <c r="F81" s="33"/>
      <c r="G81" s="33"/>
    </row>
    <row r="82" s="2" customFormat="1" ht="29.1" customHeight="1" spans="1:7">
      <c r="A82" s="10">
        <v>78</v>
      </c>
      <c r="B82" s="30" t="s">
        <v>177</v>
      </c>
      <c r="C82" s="26" t="s">
        <v>178</v>
      </c>
      <c r="D82" s="31"/>
      <c r="E82" s="33"/>
      <c r="F82" s="33"/>
      <c r="G82" s="33"/>
    </row>
    <row r="83" s="2" customFormat="1" ht="29.1" customHeight="1" spans="1:7">
      <c r="A83" s="10">
        <v>79</v>
      </c>
      <c r="B83" s="30" t="s">
        <v>179</v>
      </c>
      <c r="C83" s="26" t="s">
        <v>180</v>
      </c>
      <c r="D83" s="31"/>
      <c r="E83" s="33"/>
      <c r="F83" s="33"/>
      <c r="G83" s="33"/>
    </row>
    <row r="84" s="2" customFormat="1" ht="36" spans="1:7">
      <c r="A84" s="10">
        <v>80</v>
      </c>
      <c r="B84" s="30" t="s">
        <v>181</v>
      </c>
      <c r="C84" s="26" t="s">
        <v>182</v>
      </c>
      <c r="D84" s="31"/>
      <c r="E84" s="34"/>
      <c r="F84" s="34"/>
      <c r="G84" s="34"/>
    </row>
    <row r="85" s="2" customFormat="1" ht="146.1" customHeight="1" spans="1:7">
      <c r="A85" s="10">
        <v>81</v>
      </c>
      <c r="B85" s="35" t="s">
        <v>183</v>
      </c>
      <c r="C85" s="17" t="s">
        <v>184</v>
      </c>
      <c r="D85" s="35">
        <v>1</v>
      </c>
      <c r="E85" s="35" t="s">
        <v>15</v>
      </c>
      <c r="F85" s="16">
        <v>4000</v>
      </c>
      <c r="G85" s="10">
        <f>F85*D85</f>
        <v>4000</v>
      </c>
    </row>
    <row r="86" s="2" customFormat="1" ht="408" customHeight="1" spans="1:7">
      <c r="A86" s="12">
        <v>82</v>
      </c>
      <c r="B86" s="12" t="s">
        <v>185</v>
      </c>
      <c r="C86" s="36" t="s">
        <v>186</v>
      </c>
      <c r="D86" s="12">
        <v>1</v>
      </c>
      <c r="E86" s="12" t="s">
        <v>9</v>
      </c>
      <c r="F86" s="12">
        <v>65800</v>
      </c>
      <c r="G86" s="12">
        <f>F86*D86</f>
        <v>65800</v>
      </c>
    </row>
    <row r="87" s="2" customFormat="1" ht="408" customHeight="1" spans="1:7">
      <c r="A87" s="37"/>
      <c r="B87" s="37"/>
      <c r="C87" s="38"/>
      <c r="D87" s="37"/>
      <c r="E87" s="37"/>
      <c r="F87" s="37"/>
      <c r="G87" s="37"/>
    </row>
    <row r="88" s="2" customFormat="1" ht="408" customHeight="1" spans="1:7">
      <c r="A88" s="14"/>
      <c r="B88" s="14"/>
      <c r="C88" s="39"/>
      <c r="D88" s="14"/>
      <c r="E88" s="14"/>
      <c r="F88" s="14"/>
      <c r="G88" s="14"/>
    </row>
    <row r="89" s="2" customFormat="1" ht="45" customHeight="1" spans="1:7">
      <c r="A89" s="10">
        <v>83</v>
      </c>
      <c r="B89" s="16" t="s">
        <v>187</v>
      </c>
      <c r="C89" s="17" t="s">
        <v>188</v>
      </c>
      <c r="D89" s="16">
        <v>1</v>
      </c>
      <c r="E89" s="16" t="s">
        <v>12</v>
      </c>
      <c r="F89" s="16">
        <v>3300</v>
      </c>
      <c r="G89" s="10">
        <f t="shared" ref="G89:G150" si="3">F89*D89</f>
        <v>3300</v>
      </c>
    </row>
    <row r="90" s="2" customFormat="1" ht="179.1" customHeight="1" spans="1:7">
      <c r="A90" s="10">
        <v>84</v>
      </c>
      <c r="B90" s="16" t="s">
        <v>189</v>
      </c>
      <c r="C90" s="17" t="s">
        <v>190</v>
      </c>
      <c r="D90" s="16">
        <v>3</v>
      </c>
      <c r="E90" s="16" t="s">
        <v>59</v>
      </c>
      <c r="F90" s="16">
        <v>8800</v>
      </c>
      <c r="G90" s="10">
        <f t="shared" si="3"/>
        <v>26400</v>
      </c>
    </row>
    <row r="91" s="2" customFormat="1" ht="197.1" customHeight="1" spans="1:7">
      <c r="A91" s="10">
        <v>85</v>
      </c>
      <c r="B91" s="16" t="s">
        <v>191</v>
      </c>
      <c r="C91" s="11" t="s">
        <v>192</v>
      </c>
      <c r="D91" s="16">
        <v>2</v>
      </c>
      <c r="E91" s="40" t="s">
        <v>9</v>
      </c>
      <c r="F91" s="16">
        <v>630</v>
      </c>
      <c r="G91" s="10">
        <f t="shared" si="3"/>
        <v>1260</v>
      </c>
    </row>
    <row r="92" s="2" customFormat="1" ht="32.1" customHeight="1" spans="1:7">
      <c r="A92" s="10">
        <v>86</v>
      </c>
      <c r="B92" s="16" t="s">
        <v>193</v>
      </c>
      <c r="C92" s="17" t="s">
        <v>194</v>
      </c>
      <c r="D92" s="16">
        <v>1</v>
      </c>
      <c r="E92" s="40" t="s">
        <v>9</v>
      </c>
      <c r="F92" s="16">
        <v>800</v>
      </c>
      <c r="G92" s="10">
        <f t="shared" si="3"/>
        <v>800</v>
      </c>
    </row>
    <row r="93" s="2" customFormat="1" ht="60.95" customHeight="1" spans="1:7">
      <c r="A93" s="10">
        <v>87</v>
      </c>
      <c r="B93" s="16" t="s">
        <v>195</v>
      </c>
      <c r="C93" s="17" t="s">
        <v>196</v>
      </c>
      <c r="D93" s="16">
        <v>1</v>
      </c>
      <c r="E93" s="40" t="s">
        <v>9</v>
      </c>
      <c r="F93" s="16">
        <v>800</v>
      </c>
      <c r="G93" s="10">
        <f t="shared" si="3"/>
        <v>800</v>
      </c>
    </row>
    <row r="94" s="2" customFormat="1" ht="219" customHeight="1" spans="1:7">
      <c r="A94" s="10">
        <v>88</v>
      </c>
      <c r="B94" s="16" t="s">
        <v>197</v>
      </c>
      <c r="C94" s="17" t="s">
        <v>198</v>
      </c>
      <c r="D94" s="16">
        <v>2</v>
      </c>
      <c r="E94" s="40" t="s">
        <v>9</v>
      </c>
      <c r="F94" s="16">
        <v>720</v>
      </c>
      <c r="G94" s="10">
        <f t="shared" si="3"/>
        <v>1440</v>
      </c>
    </row>
    <row r="95" s="2" customFormat="1" ht="30.95" customHeight="1" spans="1:7">
      <c r="A95" s="10">
        <v>89</v>
      </c>
      <c r="B95" s="16" t="s">
        <v>199</v>
      </c>
      <c r="C95" s="17" t="s">
        <v>200</v>
      </c>
      <c r="D95" s="16">
        <v>1</v>
      </c>
      <c r="E95" s="40" t="s">
        <v>9</v>
      </c>
      <c r="F95" s="16">
        <v>600</v>
      </c>
      <c r="G95" s="10">
        <f t="shared" si="3"/>
        <v>600</v>
      </c>
    </row>
    <row r="96" s="2" customFormat="1" ht="24" customHeight="1" spans="1:7">
      <c r="A96" s="10">
        <v>90</v>
      </c>
      <c r="B96" s="16" t="s">
        <v>201</v>
      </c>
      <c r="C96" s="17" t="s">
        <v>202</v>
      </c>
      <c r="D96" s="16">
        <v>1</v>
      </c>
      <c r="E96" s="40" t="s">
        <v>15</v>
      </c>
      <c r="F96" s="16">
        <v>25</v>
      </c>
      <c r="G96" s="10">
        <f t="shared" si="3"/>
        <v>25</v>
      </c>
    </row>
    <row r="97" s="2" customFormat="1" ht="45.95" customHeight="1" spans="1:7">
      <c r="A97" s="10">
        <v>91</v>
      </c>
      <c r="B97" s="16" t="s">
        <v>203</v>
      </c>
      <c r="C97" s="17" t="s">
        <v>204</v>
      </c>
      <c r="D97" s="16">
        <v>1</v>
      </c>
      <c r="E97" s="40" t="s">
        <v>15</v>
      </c>
      <c r="F97" s="16">
        <v>200</v>
      </c>
      <c r="G97" s="10">
        <f t="shared" si="3"/>
        <v>200</v>
      </c>
    </row>
    <row r="98" s="2" customFormat="1" ht="48" customHeight="1" spans="1:7">
      <c r="A98" s="10">
        <v>92</v>
      </c>
      <c r="B98" s="16" t="s">
        <v>205</v>
      </c>
      <c r="C98" s="17" t="s">
        <v>206</v>
      </c>
      <c r="D98" s="16">
        <v>1</v>
      </c>
      <c r="E98" s="40" t="s">
        <v>15</v>
      </c>
      <c r="F98" s="16">
        <v>2500</v>
      </c>
      <c r="G98" s="10">
        <f t="shared" si="3"/>
        <v>2500</v>
      </c>
    </row>
    <row r="99" s="2" customFormat="1" ht="51.95" customHeight="1" spans="1:7">
      <c r="A99" s="10">
        <v>93</v>
      </c>
      <c r="B99" s="16" t="s">
        <v>207</v>
      </c>
      <c r="C99" s="17" t="s">
        <v>208</v>
      </c>
      <c r="D99" s="16">
        <v>4</v>
      </c>
      <c r="E99" s="16" t="s">
        <v>30</v>
      </c>
      <c r="F99" s="16">
        <v>240</v>
      </c>
      <c r="G99" s="10">
        <f t="shared" si="3"/>
        <v>960</v>
      </c>
    </row>
    <row r="100" s="2" customFormat="1" ht="111" customHeight="1" spans="1:7">
      <c r="A100" s="10">
        <v>94</v>
      </c>
      <c r="B100" s="16" t="s">
        <v>209</v>
      </c>
      <c r="C100" s="17" t="s">
        <v>210</v>
      </c>
      <c r="D100" s="16">
        <v>1</v>
      </c>
      <c r="E100" s="40" t="s">
        <v>15</v>
      </c>
      <c r="F100" s="16">
        <v>650</v>
      </c>
      <c r="G100" s="10">
        <f t="shared" si="3"/>
        <v>650</v>
      </c>
    </row>
    <row r="101" s="2" customFormat="1" ht="56.1" customHeight="1" spans="1:7">
      <c r="A101" s="10">
        <v>95</v>
      </c>
      <c r="B101" s="16" t="s">
        <v>211</v>
      </c>
      <c r="C101" s="17" t="s">
        <v>212</v>
      </c>
      <c r="D101" s="16">
        <v>1</v>
      </c>
      <c r="E101" s="40" t="s">
        <v>15</v>
      </c>
      <c r="F101" s="16">
        <v>700</v>
      </c>
      <c r="G101" s="10">
        <f t="shared" si="3"/>
        <v>700</v>
      </c>
    </row>
    <row r="102" s="2" customFormat="1" ht="69.95" customHeight="1" spans="1:7">
      <c r="A102" s="10">
        <v>96</v>
      </c>
      <c r="B102" s="16" t="s">
        <v>213</v>
      </c>
      <c r="C102" s="17" t="s">
        <v>214</v>
      </c>
      <c r="D102" s="16">
        <v>1</v>
      </c>
      <c r="E102" s="40" t="s">
        <v>15</v>
      </c>
      <c r="F102" s="16">
        <v>1400</v>
      </c>
      <c r="G102" s="10">
        <f t="shared" si="3"/>
        <v>1400</v>
      </c>
    </row>
    <row r="103" s="2" customFormat="1" ht="84.95" customHeight="1" spans="1:7">
      <c r="A103" s="10">
        <v>97</v>
      </c>
      <c r="B103" s="16" t="s">
        <v>215</v>
      </c>
      <c r="C103" s="17" t="s">
        <v>216</v>
      </c>
      <c r="D103" s="16">
        <v>1</v>
      </c>
      <c r="E103" s="40" t="s">
        <v>15</v>
      </c>
      <c r="F103" s="16">
        <v>1600</v>
      </c>
      <c r="G103" s="10">
        <f t="shared" si="3"/>
        <v>1600</v>
      </c>
    </row>
    <row r="104" s="2" customFormat="1" ht="63" customHeight="1" spans="1:7">
      <c r="A104" s="10">
        <v>98</v>
      </c>
      <c r="B104" s="16" t="s">
        <v>217</v>
      </c>
      <c r="C104" s="17" t="s">
        <v>218</v>
      </c>
      <c r="D104" s="16">
        <v>1</v>
      </c>
      <c r="E104" s="40" t="s">
        <v>15</v>
      </c>
      <c r="F104" s="16">
        <v>2400</v>
      </c>
      <c r="G104" s="10">
        <f t="shared" si="3"/>
        <v>2400</v>
      </c>
    </row>
    <row r="105" s="2" customFormat="1" ht="59.1" customHeight="1" spans="1:7">
      <c r="A105" s="10">
        <v>99</v>
      </c>
      <c r="B105" s="16" t="s">
        <v>219</v>
      </c>
      <c r="C105" s="17" t="s">
        <v>220</v>
      </c>
      <c r="D105" s="16">
        <v>8</v>
      </c>
      <c r="E105" s="16" t="s">
        <v>142</v>
      </c>
      <c r="F105" s="16">
        <v>55</v>
      </c>
      <c r="G105" s="10">
        <f t="shared" si="3"/>
        <v>440</v>
      </c>
    </row>
    <row r="106" s="2" customFormat="1" ht="35.1" customHeight="1" spans="1:7">
      <c r="A106" s="10">
        <v>100</v>
      </c>
      <c r="B106" s="16" t="s">
        <v>221</v>
      </c>
      <c r="C106" s="17" t="s">
        <v>222</v>
      </c>
      <c r="D106" s="16">
        <v>8</v>
      </c>
      <c r="E106" s="16" t="s">
        <v>15</v>
      </c>
      <c r="F106" s="16">
        <v>25</v>
      </c>
      <c r="G106" s="10">
        <f t="shared" si="3"/>
        <v>200</v>
      </c>
    </row>
    <row r="107" s="2" customFormat="1" ht="68.1" customHeight="1" spans="1:7">
      <c r="A107" s="10">
        <v>101</v>
      </c>
      <c r="B107" s="16" t="s">
        <v>223</v>
      </c>
      <c r="C107" s="17" t="s">
        <v>224</v>
      </c>
      <c r="D107" s="16">
        <v>8</v>
      </c>
      <c r="E107" s="16" t="s">
        <v>142</v>
      </c>
      <c r="F107" s="16">
        <v>20</v>
      </c>
      <c r="G107" s="10">
        <f t="shared" si="3"/>
        <v>160</v>
      </c>
    </row>
    <row r="108" s="2" customFormat="1" ht="35.1" customHeight="1" spans="1:7">
      <c r="A108" s="10">
        <v>102</v>
      </c>
      <c r="B108" s="16" t="s">
        <v>225</v>
      </c>
      <c r="C108" s="17" t="s">
        <v>226</v>
      </c>
      <c r="D108" s="16">
        <v>8</v>
      </c>
      <c r="E108" s="40" t="s">
        <v>15</v>
      </c>
      <c r="F108" s="16">
        <v>20</v>
      </c>
      <c r="G108" s="10">
        <f t="shared" si="3"/>
        <v>160</v>
      </c>
    </row>
    <row r="109" s="2" customFormat="1" ht="33" customHeight="1" spans="1:7">
      <c r="A109" s="10">
        <v>103</v>
      </c>
      <c r="B109" s="16" t="s">
        <v>227</v>
      </c>
      <c r="C109" s="17" t="s">
        <v>228</v>
      </c>
      <c r="D109" s="16">
        <v>8</v>
      </c>
      <c r="E109" s="40" t="s">
        <v>15</v>
      </c>
      <c r="F109" s="16">
        <v>20</v>
      </c>
      <c r="G109" s="10">
        <f t="shared" si="3"/>
        <v>160</v>
      </c>
    </row>
    <row r="110" s="2" customFormat="1" ht="66.95" customHeight="1" spans="1:7">
      <c r="A110" s="10">
        <v>104</v>
      </c>
      <c r="B110" s="16" t="s">
        <v>229</v>
      </c>
      <c r="C110" s="17" t="s">
        <v>230</v>
      </c>
      <c r="D110" s="16">
        <v>8</v>
      </c>
      <c r="E110" s="40" t="s">
        <v>15</v>
      </c>
      <c r="F110" s="16">
        <v>36</v>
      </c>
      <c r="G110" s="10">
        <f t="shared" si="3"/>
        <v>288</v>
      </c>
    </row>
    <row r="111" s="2" customFormat="1" ht="66" customHeight="1" spans="1:7">
      <c r="A111" s="10">
        <v>105</v>
      </c>
      <c r="B111" s="16" t="s">
        <v>231</v>
      </c>
      <c r="C111" s="17" t="s">
        <v>232</v>
      </c>
      <c r="D111" s="16">
        <v>8</v>
      </c>
      <c r="E111" s="40" t="s">
        <v>15</v>
      </c>
      <c r="F111" s="16">
        <v>80</v>
      </c>
      <c r="G111" s="10">
        <f t="shared" si="3"/>
        <v>640</v>
      </c>
    </row>
    <row r="112" s="2" customFormat="1" ht="69" customHeight="1" spans="1:7">
      <c r="A112" s="10">
        <v>106</v>
      </c>
      <c r="B112" s="16" t="s">
        <v>233</v>
      </c>
      <c r="C112" s="17" t="s">
        <v>234</v>
      </c>
      <c r="D112" s="16">
        <v>8</v>
      </c>
      <c r="E112" s="40" t="s">
        <v>15</v>
      </c>
      <c r="F112" s="16">
        <v>110</v>
      </c>
      <c r="G112" s="10">
        <f t="shared" si="3"/>
        <v>880</v>
      </c>
    </row>
    <row r="113" s="2" customFormat="1" ht="60.95" customHeight="1" spans="1:7">
      <c r="A113" s="10">
        <v>107</v>
      </c>
      <c r="B113" s="16" t="s">
        <v>235</v>
      </c>
      <c r="C113" s="17" t="s">
        <v>236</v>
      </c>
      <c r="D113" s="16">
        <v>8</v>
      </c>
      <c r="E113" s="16" t="s">
        <v>237</v>
      </c>
      <c r="F113" s="16">
        <v>40</v>
      </c>
      <c r="G113" s="10">
        <f t="shared" si="3"/>
        <v>320</v>
      </c>
    </row>
    <row r="114" s="2" customFormat="1" ht="60.95" customHeight="1" spans="1:7">
      <c r="A114" s="10">
        <v>108</v>
      </c>
      <c r="B114" s="16" t="s">
        <v>238</v>
      </c>
      <c r="C114" s="17" t="s">
        <v>239</v>
      </c>
      <c r="D114" s="16">
        <v>8</v>
      </c>
      <c r="E114" s="40" t="s">
        <v>142</v>
      </c>
      <c r="F114" s="16">
        <v>40</v>
      </c>
      <c r="G114" s="10">
        <f t="shared" si="3"/>
        <v>320</v>
      </c>
    </row>
    <row r="115" s="2" customFormat="1" ht="60.95" customHeight="1" spans="1:7">
      <c r="A115" s="10">
        <v>109</v>
      </c>
      <c r="B115" s="16" t="s">
        <v>240</v>
      </c>
      <c r="C115" s="17" t="s">
        <v>241</v>
      </c>
      <c r="D115" s="16">
        <v>8</v>
      </c>
      <c r="E115" s="40" t="s">
        <v>142</v>
      </c>
      <c r="F115" s="16">
        <v>30</v>
      </c>
      <c r="G115" s="10">
        <f t="shared" si="3"/>
        <v>240</v>
      </c>
    </row>
    <row r="116" s="2" customFormat="1" ht="60.95" customHeight="1" spans="1:7">
      <c r="A116" s="10">
        <v>110</v>
      </c>
      <c r="B116" s="16" t="s">
        <v>242</v>
      </c>
      <c r="C116" s="17" t="s">
        <v>243</v>
      </c>
      <c r="D116" s="16">
        <v>8</v>
      </c>
      <c r="E116" s="40" t="s">
        <v>15</v>
      </c>
      <c r="F116" s="16">
        <v>20</v>
      </c>
      <c r="G116" s="10">
        <f t="shared" si="3"/>
        <v>160</v>
      </c>
    </row>
    <row r="117" s="2" customFormat="1" ht="60.95" customHeight="1" spans="1:7">
      <c r="A117" s="10">
        <v>111</v>
      </c>
      <c r="B117" s="16" t="s">
        <v>244</v>
      </c>
      <c r="C117" s="17" t="s">
        <v>245</v>
      </c>
      <c r="D117" s="16">
        <v>8</v>
      </c>
      <c r="E117" s="40" t="s">
        <v>15</v>
      </c>
      <c r="F117" s="16">
        <v>85</v>
      </c>
      <c r="G117" s="10">
        <f t="shared" si="3"/>
        <v>680</v>
      </c>
    </row>
    <row r="118" s="2" customFormat="1" ht="42" customHeight="1" spans="1:7">
      <c r="A118" s="10">
        <v>112</v>
      </c>
      <c r="B118" s="16" t="s">
        <v>246</v>
      </c>
      <c r="C118" s="17" t="s">
        <v>247</v>
      </c>
      <c r="D118" s="16">
        <v>2</v>
      </c>
      <c r="E118" s="40" t="s">
        <v>15</v>
      </c>
      <c r="F118" s="16">
        <v>46</v>
      </c>
      <c r="G118" s="10">
        <f t="shared" si="3"/>
        <v>92</v>
      </c>
    </row>
    <row r="119" s="2" customFormat="1" ht="42" customHeight="1" spans="1:7">
      <c r="A119" s="10">
        <v>113</v>
      </c>
      <c r="B119" s="16" t="s">
        <v>248</v>
      </c>
      <c r="C119" s="17" t="s">
        <v>249</v>
      </c>
      <c r="D119" s="16">
        <v>2</v>
      </c>
      <c r="E119" s="40" t="s">
        <v>15</v>
      </c>
      <c r="F119" s="16">
        <v>45</v>
      </c>
      <c r="G119" s="10">
        <f t="shared" si="3"/>
        <v>90</v>
      </c>
    </row>
    <row r="120" s="2" customFormat="1" ht="42" customHeight="1" spans="1:7">
      <c r="A120" s="10">
        <v>114</v>
      </c>
      <c r="B120" s="16" t="s">
        <v>250</v>
      </c>
      <c r="C120" s="17" t="s">
        <v>251</v>
      </c>
      <c r="D120" s="16">
        <v>1</v>
      </c>
      <c r="E120" s="16" t="s">
        <v>9</v>
      </c>
      <c r="F120" s="16">
        <v>118</v>
      </c>
      <c r="G120" s="10">
        <f t="shared" si="3"/>
        <v>118</v>
      </c>
    </row>
    <row r="121" s="2" customFormat="1" ht="66.95" customHeight="1" spans="1:7">
      <c r="A121" s="10">
        <v>115</v>
      </c>
      <c r="B121" s="16" t="s">
        <v>252</v>
      </c>
      <c r="C121" s="17" t="s">
        <v>253</v>
      </c>
      <c r="D121" s="16">
        <v>4</v>
      </c>
      <c r="E121" s="40" t="s">
        <v>15</v>
      </c>
      <c r="F121" s="16">
        <v>75</v>
      </c>
      <c r="G121" s="10">
        <f t="shared" si="3"/>
        <v>300</v>
      </c>
    </row>
    <row r="122" s="2" customFormat="1" ht="63" customHeight="1" spans="1:7">
      <c r="A122" s="10">
        <v>116</v>
      </c>
      <c r="B122" s="16" t="s">
        <v>254</v>
      </c>
      <c r="C122" s="17" t="s">
        <v>255</v>
      </c>
      <c r="D122" s="16">
        <v>4</v>
      </c>
      <c r="E122" s="40" t="s">
        <v>15</v>
      </c>
      <c r="F122" s="16">
        <v>70</v>
      </c>
      <c r="G122" s="10">
        <f t="shared" si="3"/>
        <v>280</v>
      </c>
    </row>
    <row r="123" s="2" customFormat="1" ht="62.1" customHeight="1" spans="1:7">
      <c r="A123" s="10">
        <v>117</v>
      </c>
      <c r="B123" s="16" t="s">
        <v>256</v>
      </c>
      <c r="C123" s="17" t="s">
        <v>257</v>
      </c>
      <c r="D123" s="16">
        <v>1</v>
      </c>
      <c r="E123" s="16" t="s">
        <v>9</v>
      </c>
      <c r="F123" s="16">
        <v>39</v>
      </c>
      <c r="G123" s="10">
        <f t="shared" si="3"/>
        <v>39</v>
      </c>
    </row>
    <row r="124" s="2" customFormat="1" ht="42" customHeight="1" spans="1:7">
      <c r="A124" s="10">
        <v>118</v>
      </c>
      <c r="B124" s="16" t="s">
        <v>258</v>
      </c>
      <c r="C124" s="41" t="s">
        <v>259</v>
      </c>
      <c r="D124" s="16">
        <v>4</v>
      </c>
      <c r="E124" s="40" t="s">
        <v>237</v>
      </c>
      <c r="F124" s="16">
        <v>35</v>
      </c>
      <c r="G124" s="10">
        <f t="shared" si="3"/>
        <v>140</v>
      </c>
    </row>
    <row r="125" s="2" customFormat="1" ht="60.95" customHeight="1" spans="1:7">
      <c r="A125" s="10">
        <v>119</v>
      </c>
      <c r="B125" s="16" t="s">
        <v>260</v>
      </c>
      <c r="C125" s="17" t="s">
        <v>261</v>
      </c>
      <c r="D125" s="16">
        <v>4</v>
      </c>
      <c r="E125" s="40" t="s">
        <v>237</v>
      </c>
      <c r="F125" s="16">
        <v>40</v>
      </c>
      <c r="G125" s="10">
        <f t="shared" si="3"/>
        <v>160</v>
      </c>
    </row>
    <row r="126" s="2" customFormat="1" ht="33" customHeight="1" spans="1:7">
      <c r="A126" s="10">
        <v>120</v>
      </c>
      <c r="B126" s="16" t="s">
        <v>262</v>
      </c>
      <c r="C126" s="17" t="s">
        <v>263</v>
      </c>
      <c r="D126" s="16">
        <v>3</v>
      </c>
      <c r="E126" s="40" t="s">
        <v>15</v>
      </c>
      <c r="F126" s="16">
        <v>1050</v>
      </c>
      <c r="G126" s="10">
        <f t="shared" si="3"/>
        <v>3150</v>
      </c>
    </row>
    <row r="127" s="2" customFormat="1" ht="35.1" customHeight="1" spans="1:7">
      <c r="A127" s="10">
        <v>121</v>
      </c>
      <c r="B127" s="16" t="s">
        <v>264</v>
      </c>
      <c r="C127" s="17" t="s">
        <v>265</v>
      </c>
      <c r="D127" s="16">
        <v>3</v>
      </c>
      <c r="E127" s="40" t="s">
        <v>15</v>
      </c>
      <c r="F127" s="16">
        <v>980</v>
      </c>
      <c r="G127" s="10">
        <f t="shared" si="3"/>
        <v>2940</v>
      </c>
    </row>
    <row r="128" s="2" customFormat="1" ht="39" customHeight="1" spans="1:7">
      <c r="A128" s="10">
        <v>122</v>
      </c>
      <c r="B128" s="16" t="s">
        <v>266</v>
      </c>
      <c r="C128" s="17" t="s">
        <v>267</v>
      </c>
      <c r="D128" s="16">
        <v>4</v>
      </c>
      <c r="E128" s="40" t="s">
        <v>15</v>
      </c>
      <c r="F128" s="16">
        <v>400</v>
      </c>
      <c r="G128" s="10">
        <f t="shared" si="3"/>
        <v>1600</v>
      </c>
    </row>
    <row r="129" s="2" customFormat="1" ht="39" customHeight="1" spans="1:7">
      <c r="A129" s="10">
        <v>123</v>
      </c>
      <c r="B129" s="16" t="s">
        <v>268</v>
      </c>
      <c r="C129" s="17" t="s">
        <v>269</v>
      </c>
      <c r="D129" s="16">
        <v>4</v>
      </c>
      <c r="E129" s="40" t="s">
        <v>15</v>
      </c>
      <c r="F129" s="16">
        <v>170</v>
      </c>
      <c r="G129" s="10">
        <f t="shared" si="3"/>
        <v>680</v>
      </c>
    </row>
    <row r="130" s="2" customFormat="1" ht="39" customHeight="1" spans="1:7">
      <c r="A130" s="10">
        <v>124</v>
      </c>
      <c r="B130" s="16" t="s">
        <v>270</v>
      </c>
      <c r="C130" s="17" t="s">
        <v>271</v>
      </c>
      <c r="D130" s="16">
        <v>3</v>
      </c>
      <c r="E130" s="40" t="s">
        <v>237</v>
      </c>
      <c r="F130" s="16">
        <v>170</v>
      </c>
      <c r="G130" s="10">
        <f t="shared" si="3"/>
        <v>510</v>
      </c>
    </row>
    <row r="131" s="2" customFormat="1" ht="39" customHeight="1" spans="1:7">
      <c r="A131" s="10">
        <v>125</v>
      </c>
      <c r="B131" s="16" t="s">
        <v>272</v>
      </c>
      <c r="C131" s="17" t="s">
        <v>273</v>
      </c>
      <c r="D131" s="16">
        <v>3</v>
      </c>
      <c r="E131" s="40" t="s">
        <v>237</v>
      </c>
      <c r="F131" s="16">
        <v>170</v>
      </c>
      <c r="G131" s="10">
        <f t="shared" si="3"/>
        <v>510</v>
      </c>
    </row>
    <row r="132" s="2" customFormat="1" ht="39" customHeight="1" spans="1:7">
      <c r="A132" s="10">
        <v>126</v>
      </c>
      <c r="B132" s="16" t="s">
        <v>274</v>
      </c>
      <c r="C132" s="17" t="s">
        <v>275</v>
      </c>
      <c r="D132" s="16">
        <v>46</v>
      </c>
      <c r="E132" s="16" t="s">
        <v>15</v>
      </c>
      <c r="F132" s="16">
        <v>180</v>
      </c>
      <c r="G132" s="10">
        <f t="shared" si="3"/>
        <v>8280</v>
      </c>
    </row>
    <row r="133" s="2" customFormat="1" ht="39" customHeight="1" spans="1:7">
      <c r="A133" s="10">
        <v>127</v>
      </c>
      <c r="B133" s="16" t="s">
        <v>276</v>
      </c>
      <c r="C133" s="17" t="s">
        <v>277</v>
      </c>
      <c r="D133" s="16">
        <v>46</v>
      </c>
      <c r="E133" s="16" t="s">
        <v>152</v>
      </c>
      <c r="F133" s="16">
        <v>30</v>
      </c>
      <c r="G133" s="10">
        <f t="shared" si="3"/>
        <v>1380</v>
      </c>
    </row>
    <row r="134" s="2" customFormat="1" ht="39.95" customHeight="1" spans="1:7">
      <c r="A134" s="10">
        <v>128</v>
      </c>
      <c r="B134" s="16" t="s">
        <v>278</v>
      </c>
      <c r="C134" s="17" t="s">
        <v>279</v>
      </c>
      <c r="D134" s="16">
        <v>1</v>
      </c>
      <c r="E134" s="16" t="s">
        <v>9</v>
      </c>
      <c r="F134" s="16">
        <v>3000</v>
      </c>
      <c r="G134" s="10">
        <f t="shared" si="3"/>
        <v>3000</v>
      </c>
    </row>
    <row r="135" s="2" customFormat="1" ht="78" customHeight="1" spans="1:7">
      <c r="A135" s="10">
        <v>129</v>
      </c>
      <c r="B135" s="16" t="s">
        <v>278</v>
      </c>
      <c r="C135" s="11" t="s">
        <v>280</v>
      </c>
      <c r="D135" s="16">
        <v>46</v>
      </c>
      <c r="E135" s="16" t="s">
        <v>15</v>
      </c>
      <c r="F135" s="16">
        <v>130</v>
      </c>
      <c r="G135" s="10">
        <f t="shared" si="3"/>
        <v>5980</v>
      </c>
    </row>
    <row r="136" s="2" customFormat="1" ht="39" customHeight="1" spans="1:7">
      <c r="A136" s="10">
        <v>130</v>
      </c>
      <c r="B136" s="16" t="s">
        <v>281</v>
      </c>
      <c r="C136" s="17" t="s">
        <v>282</v>
      </c>
      <c r="D136" s="16">
        <v>46</v>
      </c>
      <c r="E136" s="16" t="s">
        <v>152</v>
      </c>
      <c r="F136" s="16">
        <v>200</v>
      </c>
      <c r="G136" s="10">
        <f t="shared" si="3"/>
        <v>9200</v>
      </c>
    </row>
    <row r="137" s="2" customFormat="1" ht="90" customHeight="1" spans="1:7">
      <c r="A137" s="10">
        <v>131</v>
      </c>
      <c r="B137" s="16" t="s">
        <v>283</v>
      </c>
      <c r="C137" s="17" t="s">
        <v>284</v>
      </c>
      <c r="D137" s="16">
        <v>24</v>
      </c>
      <c r="E137" s="16" t="s">
        <v>54</v>
      </c>
      <c r="F137" s="16">
        <v>800</v>
      </c>
      <c r="G137" s="10">
        <f t="shared" si="3"/>
        <v>19200</v>
      </c>
    </row>
    <row r="138" s="2" customFormat="1" ht="93" customHeight="1" spans="1:7">
      <c r="A138" s="10">
        <v>132</v>
      </c>
      <c r="B138" s="16" t="s">
        <v>285</v>
      </c>
      <c r="C138" s="17" t="s">
        <v>286</v>
      </c>
      <c r="D138" s="16">
        <v>8</v>
      </c>
      <c r="E138" s="16" t="s">
        <v>287</v>
      </c>
      <c r="F138" s="16">
        <v>240</v>
      </c>
      <c r="G138" s="10">
        <f t="shared" si="3"/>
        <v>1920</v>
      </c>
    </row>
    <row r="139" s="2" customFormat="1" ht="63.95" customHeight="1" spans="1:7">
      <c r="A139" s="10">
        <v>133</v>
      </c>
      <c r="B139" s="16" t="s">
        <v>288</v>
      </c>
      <c r="C139" s="17" t="s">
        <v>289</v>
      </c>
      <c r="D139" s="16">
        <v>4</v>
      </c>
      <c r="E139" s="16" t="s">
        <v>287</v>
      </c>
      <c r="F139" s="16">
        <v>550</v>
      </c>
      <c r="G139" s="10">
        <f t="shared" si="3"/>
        <v>2200</v>
      </c>
    </row>
    <row r="140" s="2" customFormat="1" ht="65.1" customHeight="1" spans="1:7">
      <c r="A140" s="10">
        <v>134</v>
      </c>
      <c r="B140" s="16" t="s">
        <v>290</v>
      </c>
      <c r="C140" s="17" t="s">
        <v>291</v>
      </c>
      <c r="D140" s="16">
        <v>2</v>
      </c>
      <c r="E140" s="16" t="s">
        <v>9</v>
      </c>
      <c r="F140" s="16">
        <v>1050</v>
      </c>
      <c r="G140" s="10">
        <f t="shared" si="3"/>
        <v>2100</v>
      </c>
    </row>
    <row r="141" s="2" customFormat="1" ht="99" customHeight="1" spans="1:7">
      <c r="A141" s="10">
        <v>135</v>
      </c>
      <c r="B141" s="16" t="s">
        <v>292</v>
      </c>
      <c r="C141" s="17" t="s">
        <v>293</v>
      </c>
      <c r="D141" s="16">
        <v>46</v>
      </c>
      <c r="E141" s="16" t="s">
        <v>15</v>
      </c>
      <c r="F141" s="16">
        <v>200</v>
      </c>
      <c r="G141" s="10">
        <f t="shared" si="3"/>
        <v>9200</v>
      </c>
    </row>
    <row r="142" s="2" customFormat="1" ht="89.1" customHeight="1" spans="1:7">
      <c r="A142" s="10">
        <v>136</v>
      </c>
      <c r="B142" s="16" t="s">
        <v>294</v>
      </c>
      <c r="C142" s="17" t="s">
        <v>295</v>
      </c>
      <c r="D142" s="16">
        <v>46</v>
      </c>
      <c r="E142" s="16" t="s">
        <v>15</v>
      </c>
      <c r="F142" s="16">
        <v>380</v>
      </c>
      <c r="G142" s="10">
        <f t="shared" si="3"/>
        <v>17480</v>
      </c>
    </row>
    <row r="143" s="2" customFormat="1" ht="36" customHeight="1" spans="1:7">
      <c r="A143" s="10">
        <v>137</v>
      </c>
      <c r="B143" s="16" t="s">
        <v>296</v>
      </c>
      <c r="C143" s="17" t="s">
        <v>297</v>
      </c>
      <c r="D143" s="16">
        <v>1</v>
      </c>
      <c r="E143" s="16" t="s">
        <v>9</v>
      </c>
      <c r="F143" s="16">
        <v>6500</v>
      </c>
      <c r="G143" s="10">
        <f t="shared" si="3"/>
        <v>6500</v>
      </c>
    </row>
    <row r="144" s="2" customFormat="1" ht="324" customHeight="1" spans="1:7">
      <c r="A144" s="10">
        <v>138</v>
      </c>
      <c r="B144" s="16" t="s">
        <v>298</v>
      </c>
      <c r="C144" s="17" t="s">
        <v>299</v>
      </c>
      <c r="D144" s="16">
        <v>3</v>
      </c>
      <c r="E144" s="16" t="s">
        <v>300</v>
      </c>
      <c r="F144" s="16">
        <v>30000</v>
      </c>
      <c r="G144" s="10">
        <f t="shared" si="3"/>
        <v>90000</v>
      </c>
    </row>
    <row r="145" s="2" customFormat="1" ht="408.95" customHeight="1" spans="1:7">
      <c r="A145" s="10">
        <v>139</v>
      </c>
      <c r="B145" s="16" t="s">
        <v>301</v>
      </c>
      <c r="C145" s="17" t="s">
        <v>302</v>
      </c>
      <c r="D145" s="10">
        <v>1</v>
      </c>
      <c r="E145" s="16" t="s">
        <v>9</v>
      </c>
      <c r="F145" s="16">
        <v>4300</v>
      </c>
      <c r="G145" s="10">
        <f t="shared" si="3"/>
        <v>4300</v>
      </c>
    </row>
    <row r="146" s="2" customFormat="1" ht="252" customHeight="1" spans="1:7">
      <c r="A146" s="10">
        <v>140</v>
      </c>
      <c r="B146" s="16" t="s">
        <v>303</v>
      </c>
      <c r="C146" s="17" t="s">
        <v>304</v>
      </c>
      <c r="D146" s="10">
        <v>1</v>
      </c>
      <c r="E146" s="16" t="s">
        <v>12</v>
      </c>
      <c r="F146" s="16">
        <v>5000</v>
      </c>
      <c r="G146" s="10">
        <f t="shared" si="3"/>
        <v>5000</v>
      </c>
    </row>
    <row r="147" s="2" customFormat="1" ht="246" customHeight="1" spans="1:7">
      <c r="A147" s="10">
        <v>141</v>
      </c>
      <c r="B147" s="16" t="s">
        <v>305</v>
      </c>
      <c r="C147" s="17" t="s">
        <v>306</v>
      </c>
      <c r="D147" s="10">
        <v>2</v>
      </c>
      <c r="E147" s="16" t="s">
        <v>307</v>
      </c>
      <c r="F147" s="16">
        <v>2500</v>
      </c>
      <c r="G147" s="10">
        <f t="shared" si="3"/>
        <v>5000</v>
      </c>
    </row>
    <row r="148" s="2" customFormat="1" ht="27.95" customHeight="1" spans="1:7">
      <c r="A148" s="10">
        <v>142</v>
      </c>
      <c r="B148" s="10" t="s">
        <v>308</v>
      </c>
      <c r="C148" s="11" t="s">
        <v>309</v>
      </c>
      <c r="D148" s="10">
        <v>50</v>
      </c>
      <c r="E148" s="10" t="s">
        <v>310</v>
      </c>
      <c r="F148" s="16">
        <v>560</v>
      </c>
      <c r="G148" s="10">
        <f t="shared" si="3"/>
        <v>28000</v>
      </c>
    </row>
    <row r="149" s="2" customFormat="1" ht="27.95" customHeight="1" spans="1:7">
      <c r="A149" s="10">
        <v>143</v>
      </c>
      <c r="B149" s="10" t="s">
        <v>311</v>
      </c>
      <c r="C149" s="11" t="s">
        <v>312</v>
      </c>
      <c r="D149" s="10">
        <v>6</v>
      </c>
      <c r="E149" s="10" t="s">
        <v>30</v>
      </c>
      <c r="F149" s="16">
        <v>1800</v>
      </c>
      <c r="G149" s="10">
        <f t="shared" si="3"/>
        <v>10800</v>
      </c>
    </row>
    <row r="150" s="2" customFormat="1" ht="27.95" customHeight="1" spans="1:7">
      <c r="A150" s="10">
        <v>144</v>
      </c>
      <c r="B150" s="10" t="s">
        <v>313</v>
      </c>
      <c r="C150" s="11" t="s">
        <v>314</v>
      </c>
      <c r="D150" s="10">
        <v>20</v>
      </c>
      <c r="E150" s="12" t="s">
        <v>15</v>
      </c>
      <c r="F150" s="16">
        <v>300</v>
      </c>
      <c r="G150" s="10">
        <f t="shared" si="3"/>
        <v>6000</v>
      </c>
    </row>
    <row r="151" s="2" customFormat="1" ht="27.95" customHeight="1" spans="1:7">
      <c r="A151" s="10">
        <v>145</v>
      </c>
      <c r="B151" s="10" t="s">
        <v>315</v>
      </c>
      <c r="C151" s="11" t="s">
        <v>316</v>
      </c>
      <c r="D151" s="10">
        <v>5</v>
      </c>
      <c r="E151" s="12" t="s">
        <v>15</v>
      </c>
      <c r="F151" s="16">
        <v>660</v>
      </c>
      <c r="G151" s="10">
        <f t="shared" ref="G151:G214" si="4">F151*D151</f>
        <v>3300</v>
      </c>
    </row>
    <row r="152" s="2" customFormat="1" ht="27.95" customHeight="1" spans="1:7">
      <c r="A152" s="10">
        <v>146</v>
      </c>
      <c r="B152" s="10" t="s">
        <v>317</v>
      </c>
      <c r="C152" s="11" t="s">
        <v>318</v>
      </c>
      <c r="D152" s="10">
        <v>30</v>
      </c>
      <c r="E152" s="12" t="s">
        <v>15</v>
      </c>
      <c r="F152" s="16">
        <v>40</v>
      </c>
      <c r="G152" s="10">
        <f t="shared" si="4"/>
        <v>1200</v>
      </c>
    </row>
    <row r="153" s="2" customFormat="1" ht="27.95" customHeight="1" spans="1:7">
      <c r="A153" s="10">
        <v>147</v>
      </c>
      <c r="B153" s="10" t="s">
        <v>319</v>
      </c>
      <c r="C153" s="11" t="s">
        <v>320</v>
      </c>
      <c r="D153" s="10">
        <v>20</v>
      </c>
      <c r="E153" s="10" t="s">
        <v>287</v>
      </c>
      <c r="F153" s="16">
        <v>88</v>
      </c>
      <c r="G153" s="10">
        <f t="shared" si="4"/>
        <v>1760</v>
      </c>
    </row>
    <row r="154" s="2" customFormat="1" ht="27.95" customHeight="1" spans="1:7">
      <c r="A154" s="10">
        <v>148</v>
      </c>
      <c r="B154" s="10" t="s">
        <v>321</v>
      </c>
      <c r="C154" s="11" t="s">
        <v>322</v>
      </c>
      <c r="D154" s="10">
        <v>10</v>
      </c>
      <c r="E154" s="10" t="s">
        <v>15</v>
      </c>
      <c r="F154" s="16">
        <v>150</v>
      </c>
      <c r="G154" s="10">
        <f t="shared" si="4"/>
        <v>1500</v>
      </c>
    </row>
    <row r="155" s="2" customFormat="1" ht="27.95" customHeight="1" spans="1:7">
      <c r="A155" s="10">
        <v>149</v>
      </c>
      <c r="B155" s="10" t="s">
        <v>323</v>
      </c>
      <c r="C155" s="11" t="s">
        <v>324</v>
      </c>
      <c r="D155" s="10">
        <v>30</v>
      </c>
      <c r="E155" s="10" t="s">
        <v>325</v>
      </c>
      <c r="F155" s="16">
        <v>60</v>
      </c>
      <c r="G155" s="10">
        <f t="shared" si="4"/>
        <v>1800</v>
      </c>
    </row>
    <row r="156" s="2" customFormat="1" ht="27.95" customHeight="1" spans="1:7">
      <c r="A156" s="10">
        <v>150</v>
      </c>
      <c r="B156" s="10" t="s">
        <v>326</v>
      </c>
      <c r="C156" s="11" t="s">
        <v>327</v>
      </c>
      <c r="D156" s="10">
        <v>60</v>
      </c>
      <c r="E156" s="10" t="s">
        <v>310</v>
      </c>
      <c r="F156" s="16">
        <v>360</v>
      </c>
      <c r="G156" s="10">
        <f t="shared" si="4"/>
        <v>21600</v>
      </c>
    </row>
    <row r="157" s="2" customFormat="1" ht="68.1" customHeight="1" spans="1:7">
      <c r="A157" s="10">
        <v>151</v>
      </c>
      <c r="B157" s="10" t="s">
        <v>328</v>
      </c>
      <c r="C157" s="11" t="s">
        <v>329</v>
      </c>
      <c r="D157" s="10">
        <v>30</v>
      </c>
      <c r="E157" s="10" t="s">
        <v>15</v>
      </c>
      <c r="F157" s="16">
        <v>400</v>
      </c>
      <c r="G157" s="10">
        <f t="shared" si="4"/>
        <v>12000</v>
      </c>
    </row>
    <row r="158" s="2" customFormat="1" ht="123" customHeight="1" spans="1:7">
      <c r="A158" s="10">
        <v>152</v>
      </c>
      <c r="B158" s="10" t="s">
        <v>330</v>
      </c>
      <c r="C158" s="11" t="s">
        <v>331</v>
      </c>
      <c r="D158" s="10">
        <v>4</v>
      </c>
      <c r="E158" s="10" t="s">
        <v>15</v>
      </c>
      <c r="F158" s="16">
        <v>980</v>
      </c>
      <c r="G158" s="10">
        <f t="shared" si="4"/>
        <v>3920</v>
      </c>
    </row>
    <row r="159" s="2" customFormat="1" ht="44.1" customHeight="1" spans="1:7">
      <c r="A159" s="10">
        <v>153</v>
      </c>
      <c r="B159" s="10" t="s">
        <v>332</v>
      </c>
      <c r="C159" s="17" t="s">
        <v>333</v>
      </c>
      <c r="D159" s="10">
        <v>2</v>
      </c>
      <c r="E159" s="10" t="s">
        <v>15</v>
      </c>
      <c r="F159" s="16">
        <v>1300</v>
      </c>
      <c r="G159" s="10">
        <f t="shared" si="4"/>
        <v>2600</v>
      </c>
    </row>
    <row r="160" s="2" customFormat="1" ht="261.95" customHeight="1" spans="1:7">
      <c r="A160" s="10">
        <v>154</v>
      </c>
      <c r="B160" s="10" t="s">
        <v>334</v>
      </c>
      <c r="C160" s="11" t="s">
        <v>335</v>
      </c>
      <c r="D160" s="10">
        <v>1</v>
      </c>
      <c r="E160" s="10" t="s">
        <v>237</v>
      </c>
      <c r="F160" s="16">
        <v>87800</v>
      </c>
      <c r="G160" s="10">
        <f t="shared" si="4"/>
        <v>87800</v>
      </c>
    </row>
    <row r="161" s="2" customFormat="1" ht="269.1" customHeight="1" spans="1:7">
      <c r="A161" s="10">
        <v>155</v>
      </c>
      <c r="B161" s="10" t="s">
        <v>336</v>
      </c>
      <c r="C161" s="11" t="s">
        <v>337</v>
      </c>
      <c r="D161" s="10">
        <v>4</v>
      </c>
      <c r="E161" s="10" t="s">
        <v>307</v>
      </c>
      <c r="F161" s="16">
        <v>12800</v>
      </c>
      <c r="G161" s="10">
        <f t="shared" si="4"/>
        <v>51200</v>
      </c>
    </row>
    <row r="162" s="2" customFormat="1" ht="242.1" customHeight="1" spans="1:7">
      <c r="A162" s="10">
        <v>156</v>
      </c>
      <c r="B162" s="10" t="s">
        <v>338</v>
      </c>
      <c r="C162" s="11" t="s">
        <v>339</v>
      </c>
      <c r="D162" s="10">
        <v>2</v>
      </c>
      <c r="E162" s="12" t="s">
        <v>237</v>
      </c>
      <c r="F162" s="16">
        <v>9000</v>
      </c>
      <c r="G162" s="10">
        <f t="shared" si="4"/>
        <v>18000</v>
      </c>
    </row>
    <row r="163" s="2" customFormat="1" ht="278.1" customHeight="1" spans="1:7">
      <c r="A163" s="10">
        <v>157</v>
      </c>
      <c r="B163" s="10" t="s">
        <v>340</v>
      </c>
      <c r="C163" s="11" t="s">
        <v>341</v>
      </c>
      <c r="D163" s="10">
        <v>4</v>
      </c>
      <c r="E163" s="14" t="s">
        <v>237</v>
      </c>
      <c r="F163" s="16">
        <v>13200</v>
      </c>
      <c r="G163" s="10">
        <f t="shared" si="4"/>
        <v>52800</v>
      </c>
    </row>
    <row r="164" s="2" customFormat="1" ht="57" customHeight="1" spans="1:7">
      <c r="A164" s="10">
        <v>158</v>
      </c>
      <c r="B164" s="10" t="s">
        <v>342</v>
      </c>
      <c r="C164" s="11" t="s">
        <v>343</v>
      </c>
      <c r="D164" s="10">
        <v>2</v>
      </c>
      <c r="E164" s="10" t="s">
        <v>12</v>
      </c>
      <c r="F164" s="16">
        <v>950</v>
      </c>
      <c r="G164" s="10">
        <f t="shared" si="4"/>
        <v>1900</v>
      </c>
    </row>
    <row r="165" s="2" customFormat="1" ht="147.95" customHeight="1" spans="1:7">
      <c r="A165" s="10">
        <v>159</v>
      </c>
      <c r="B165" s="10" t="s">
        <v>344</v>
      </c>
      <c r="C165" s="11" t="s">
        <v>345</v>
      </c>
      <c r="D165" s="10">
        <v>1</v>
      </c>
      <c r="E165" s="10" t="s">
        <v>237</v>
      </c>
      <c r="F165" s="16">
        <v>14600</v>
      </c>
      <c r="G165" s="10">
        <f t="shared" si="4"/>
        <v>14600</v>
      </c>
    </row>
    <row r="166" s="2" customFormat="1" ht="96" customHeight="1" spans="1:7">
      <c r="A166" s="10">
        <v>160</v>
      </c>
      <c r="B166" s="10" t="s">
        <v>346</v>
      </c>
      <c r="C166" s="11" t="s">
        <v>347</v>
      </c>
      <c r="D166" s="10">
        <v>1</v>
      </c>
      <c r="E166" s="10" t="s">
        <v>348</v>
      </c>
      <c r="F166" s="16">
        <v>1130</v>
      </c>
      <c r="G166" s="10">
        <f t="shared" si="4"/>
        <v>1130</v>
      </c>
    </row>
    <row r="167" s="2" customFormat="1" ht="69.95" customHeight="1" spans="1:7">
      <c r="A167" s="10">
        <v>161</v>
      </c>
      <c r="B167" s="10" t="s">
        <v>349</v>
      </c>
      <c r="C167" s="11" t="s">
        <v>350</v>
      </c>
      <c r="D167" s="10">
        <v>1</v>
      </c>
      <c r="E167" s="10" t="s">
        <v>15</v>
      </c>
      <c r="F167" s="16">
        <v>1600</v>
      </c>
      <c r="G167" s="10">
        <f t="shared" si="4"/>
        <v>1600</v>
      </c>
    </row>
    <row r="168" s="2" customFormat="1" ht="56.1" customHeight="1" spans="1:7">
      <c r="A168" s="10">
        <v>162</v>
      </c>
      <c r="B168" s="10" t="s">
        <v>351</v>
      </c>
      <c r="C168" s="11" t="s">
        <v>352</v>
      </c>
      <c r="D168" s="10">
        <v>1</v>
      </c>
      <c r="E168" s="10" t="s">
        <v>15</v>
      </c>
      <c r="F168" s="16">
        <v>184</v>
      </c>
      <c r="G168" s="10">
        <f t="shared" si="4"/>
        <v>184</v>
      </c>
    </row>
    <row r="169" s="2" customFormat="1" ht="132.95" customHeight="1" spans="1:7">
      <c r="A169" s="10">
        <v>163</v>
      </c>
      <c r="B169" s="10" t="s">
        <v>353</v>
      </c>
      <c r="C169" s="15" t="s">
        <v>354</v>
      </c>
      <c r="D169" s="14">
        <v>1</v>
      </c>
      <c r="E169" s="14" t="s">
        <v>237</v>
      </c>
      <c r="F169" s="42">
        <v>5080</v>
      </c>
      <c r="G169" s="14">
        <f t="shared" si="4"/>
        <v>5080</v>
      </c>
    </row>
    <row r="170" s="2" customFormat="1" ht="86.1" customHeight="1" spans="1:7">
      <c r="A170" s="10">
        <v>164</v>
      </c>
      <c r="B170" s="10" t="s">
        <v>355</v>
      </c>
      <c r="C170" s="11" t="s">
        <v>356</v>
      </c>
      <c r="D170" s="10">
        <v>5</v>
      </c>
      <c r="E170" s="10" t="s">
        <v>62</v>
      </c>
      <c r="F170" s="16">
        <v>4850</v>
      </c>
      <c r="G170" s="10">
        <f t="shared" si="4"/>
        <v>24250</v>
      </c>
    </row>
    <row r="171" s="2" customFormat="1" ht="33" customHeight="1" spans="1:7">
      <c r="A171" s="10">
        <v>165</v>
      </c>
      <c r="B171" s="10" t="s">
        <v>357</v>
      </c>
      <c r="C171" s="11" t="s">
        <v>358</v>
      </c>
      <c r="D171" s="10">
        <v>5</v>
      </c>
      <c r="E171" s="10" t="s">
        <v>59</v>
      </c>
      <c r="F171" s="16">
        <v>318</v>
      </c>
      <c r="G171" s="10">
        <f t="shared" si="4"/>
        <v>1590</v>
      </c>
    </row>
    <row r="172" s="2" customFormat="1" ht="150" customHeight="1" spans="1:7">
      <c r="A172" s="10">
        <v>166</v>
      </c>
      <c r="B172" s="10" t="s">
        <v>359</v>
      </c>
      <c r="C172" s="11" t="s">
        <v>360</v>
      </c>
      <c r="D172" s="10">
        <v>1</v>
      </c>
      <c r="E172" s="10" t="s">
        <v>237</v>
      </c>
      <c r="F172" s="16">
        <v>16800</v>
      </c>
      <c r="G172" s="10">
        <f t="shared" si="4"/>
        <v>16800</v>
      </c>
    </row>
    <row r="173" s="2" customFormat="1" ht="147.95" customHeight="1" spans="1:7">
      <c r="A173" s="10">
        <v>167</v>
      </c>
      <c r="B173" s="10" t="s">
        <v>361</v>
      </c>
      <c r="C173" s="11" t="s">
        <v>362</v>
      </c>
      <c r="D173" s="10">
        <v>1</v>
      </c>
      <c r="E173" s="10" t="s">
        <v>237</v>
      </c>
      <c r="F173" s="16">
        <v>7100</v>
      </c>
      <c r="G173" s="10">
        <f t="shared" si="4"/>
        <v>7100</v>
      </c>
    </row>
    <row r="174" s="2" customFormat="1" ht="149.1" customHeight="1" spans="1:7">
      <c r="A174" s="10">
        <v>168</v>
      </c>
      <c r="B174" s="10" t="s">
        <v>363</v>
      </c>
      <c r="C174" s="11" t="s">
        <v>364</v>
      </c>
      <c r="D174" s="10">
        <v>1</v>
      </c>
      <c r="E174" s="10" t="s">
        <v>237</v>
      </c>
      <c r="F174" s="16">
        <v>8780</v>
      </c>
      <c r="G174" s="10">
        <f t="shared" si="4"/>
        <v>8780</v>
      </c>
    </row>
    <row r="175" s="2" customFormat="1" ht="141" customHeight="1" spans="1:7">
      <c r="A175" s="10">
        <v>169</v>
      </c>
      <c r="B175" s="10" t="s">
        <v>353</v>
      </c>
      <c r="C175" s="11" t="s">
        <v>365</v>
      </c>
      <c r="D175" s="10">
        <v>1</v>
      </c>
      <c r="E175" s="10" t="s">
        <v>237</v>
      </c>
      <c r="F175" s="16">
        <v>3700</v>
      </c>
      <c r="G175" s="10">
        <f t="shared" si="4"/>
        <v>3700</v>
      </c>
    </row>
    <row r="176" s="2" customFormat="1" ht="98.1" customHeight="1" spans="1:7">
      <c r="A176" s="10">
        <v>170</v>
      </c>
      <c r="B176" s="10" t="s">
        <v>366</v>
      </c>
      <c r="C176" s="11" t="s">
        <v>367</v>
      </c>
      <c r="D176" s="10">
        <v>3</v>
      </c>
      <c r="E176" s="10" t="s">
        <v>62</v>
      </c>
      <c r="F176" s="16">
        <v>5080</v>
      </c>
      <c r="G176" s="10">
        <f t="shared" si="4"/>
        <v>15240</v>
      </c>
    </row>
    <row r="177" s="2" customFormat="1" ht="108.95" customHeight="1" spans="1:7">
      <c r="A177" s="10">
        <v>171</v>
      </c>
      <c r="B177" s="10" t="s">
        <v>368</v>
      </c>
      <c r="C177" s="11" t="s">
        <v>369</v>
      </c>
      <c r="D177" s="10">
        <v>1</v>
      </c>
      <c r="E177" s="10" t="s">
        <v>237</v>
      </c>
      <c r="F177" s="16">
        <v>3520</v>
      </c>
      <c r="G177" s="10">
        <f t="shared" si="4"/>
        <v>3520</v>
      </c>
    </row>
    <row r="178" s="2" customFormat="1" ht="63" customHeight="1" spans="1:7">
      <c r="A178" s="10">
        <v>172</v>
      </c>
      <c r="B178" s="16" t="s">
        <v>370</v>
      </c>
      <c r="C178" s="17" t="s">
        <v>371</v>
      </c>
      <c r="D178" s="10">
        <v>4</v>
      </c>
      <c r="E178" s="12" t="s">
        <v>9</v>
      </c>
      <c r="F178" s="16">
        <v>1800</v>
      </c>
      <c r="G178" s="10">
        <f t="shared" si="4"/>
        <v>7200</v>
      </c>
    </row>
    <row r="179" s="2" customFormat="1" ht="96.95" customHeight="1" spans="1:7">
      <c r="A179" s="10">
        <v>173</v>
      </c>
      <c r="B179" s="16" t="s">
        <v>372</v>
      </c>
      <c r="C179" s="17" t="s">
        <v>373</v>
      </c>
      <c r="D179" s="10">
        <v>2</v>
      </c>
      <c r="E179" s="12" t="s">
        <v>9</v>
      </c>
      <c r="F179" s="16">
        <v>2580</v>
      </c>
      <c r="G179" s="10">
        <f t="shared" si="4"/>
        <v>5160</v>
      </c>
    </row>
    <row r="180" s="2" customFormat="1" ht="84.95" customHeight="1" spans="1:7">
      <c r="A180" s="10">
        <v>174</v>
      </c>
      <c r="B180" s="16" t="s">
        <v>342</v>
      </c>
      <c r="C180" s="17" t="s">
        <v>374</v>
      </c>
      <c r="D180" s="10">
        <v>8</v>
      </c>
      <c r="E180" s="10" t="s">
        <v>12</v>
      </c>
      <c r="F180" s="16">
        <v>940</v>
      </c>
      <c r="G180" s="10">
        <f t="shared" si="4"/>
        <v>7520</v>
      </c>
    </row>
    <row r="181" s="2" customFormat="1" ht="141" customHeight="1" spans="1:7">
      <c r="A181" s="10">
        <v>175</v>
      </c>
      <c r="B181" s="16" t="s">
        <v>375</v>
      </c>
      <c r="C181" s="11" t="s">
        <v>376</v>
      </c>
      <c r="D181" s="10">
        <v>20</v>
      </c>
      <c r="E181" s="10" t="s">
        <v>15</v>
      </c>
      <c r="F181" s="16">
        <v>128</v>
      </c>
      <c r="G181" s="10">
        <f t="shared" si="4"/>
        <v>2560</v>
      </c>
    </row>
    <row r="182" s="2" customFormat="1" ht="45" customHeight="1" spans="1:7">
      <c r="A182" s="10">
        <v>176</v>
      </c>
      <c r="B182" s="16" t="s">
        <v>377</v>
      </c>
      <c r="C182" s="11" t="s">
        <v>378</v>
      </c>
      <c r="D182" s="10">
        <v>50</v>
      </c>
      <c r="E182" s="10" t="s">
        <v>379</v>
      </c>
      <c r="F182" s="16">
        <v>380</v>
      </c>
      <c r="G182" s="10">
        <f t="shared" si="4"/>
        <v>19000</v>
      </c>
    </row>
    <row r="183" s="2" customFormat="1" ht="90" customHeight="1" spans="1:7">
      <c r="A183" s="10">
        <v>177</v>
      </c>
      <c r="B183" s="16" t="s">
        <v>380</v>
      </c>
      <c r="C183" s="11" t="s">
        <v>381</v>
      </c>
      <c r="D183" s="10">
        <v>50</v>
      </c>
      <c r="E183" s="40" t="s">
        <v>15</v>
      </c>
      <c r="F183" s="16">
        <v>32</v>
      </c>
      <c r="G183" s="10">
        <f t="shared" si="4"/>
        <v>1600</v>
      </c>
    </row>
    <row r="184" s="2" customFormat="1" ht="81" customHeight="1" spans="1:7">
      <c r="A184" s="10">
        <v>178</v>
      </c>
      <c r="B184" s="16" t="s">
        <v>382</v>
      </c>
      <c r="C184" s="11" t="s">
        <v>383</v>
      </c>
      <c r="D184" s="10">
        <v>10</v>
      </c>
      <c r="E184" s="42" t="s">
        <v>15</v>
      </c>
      <c r="F184" s="16">
        <v>300</v>
      </c>
      <c r="G184" s="10">
        <f t="shared" si="4"/>
        <v>3000</v>
      </c>
    </row>
    <row r="185" s="2" customFormat="1" ht="27.95" customHeight="1" spans="1:7">
      <c r="A185" s="10">
        <v>179</v>
      </c>
      <c r="B185" s="16" t="s">
        <v>384</v>
      </c>
      <c r="C185" s="11" t="s">
        <v>385</v>
      </c>
      <c r="D185" s="10">
        <v>2</v>
      </c>
      <c r="E185" s="10" t="s">
        <v>307</v>
      </c>
      <c r="F185" s="16">
        <v>100</v>
      </c>
      <c r="G185" s="10">
        <f t="shared" si="4"/>
        <v>200</v>
      </c>
    </row>
    <row r="186" s="2" customFormat="1" ht="69" customHeight="1" spans="1:7">
      <c r="A186" s="10">
        <v>180</v>
      </c>
      <c r="B186" s="10" t="s">
        <v>386</v>
      </c>
      <c r="C186" s="11" t="s">
        <v>387</v>
      </c>
      <c r="D186" s="10">
        <v>50</v>
      </c>
      <c r="E186" s="12" t="s">
        <v>379</v>
      </c>
      <c r="F186" s="16">
        <v>350</v>
      </c>
      <c r="G186" s="10">
        <f t="shared" si="4"/>
        <v>17500</v>
      </c>
    </row>
    <row r="187" s="2" customFormat="1" ht="87.95" customHeight="1" spans="1:7">
      <c r="A187" s="10">
        <v>181</v>
      </c>
      <c r="B187" s="16" t="s">
        <v>388</v>
      </c>
      <c r="C187" s="11" t="s">
        <v>389</v>
      </c>
      <c r="D187" s="10">
        <v>50</v>
      </c>
      <c r="E187" s="12" t="s">
        <v>379</v>
      </c>
      <c r="F187" s="16">
        <v>300</v>
      </c>
      <c r="G187" s="10">
        <f t="shared" si="4"/>
        <v>15000</v>
      </c>
    </row>
    <row r="188" s="2" customFormat="1" ht="93.95" customHeight="1" spans="1:7">
      <c r="A188" s="10">
        <v>182</v>
      </c>
      <c r="B188" s="16" t="s">
        <v>390</v>
      </c>
      <c r="C188" s="11" t="s">
        <v>391</v>
      </c>
      <c r="D188" s="10">
        <v>2</v>
      </c>
      <c r="E188" s="10" t="s">
        <v>9</v>
      </c>
      <c r="F188" s="16">
        <v>2080</v>
      </c>
      <c r="G188" s="10">
        <f t="shared" si="4"/>
        <v>4160</v>
      </c>
    </row>
    <row r="189" s="2" customFormat="1" ht="84.95" customHeight="1" spans="1:7">
      <c r="A189" s="10">
        <v>183</v>
      </c>
      <c r="B189" s="16" t="s">
        <v>392</v>
      </c>
      <c r="C189" s="11" t="s">
        <v>393</v>
      </c>
      <c r="D189" s="10">
        <v>30</v>
      </c>
      <c r="E189" s="10" t="s">
        <v>15</v>
      </c>
      <c r="F189" s="16">
        <v>4</v>
      </c>
      <c r="G189" s="10">
        <f t="shared" si="4"/>
        <v>120</v>
      </c>
    </row>
    <row r="190" s="2" customFormat="1" ht="69.95" customHeight="1" spans="1:7">
      <c r="A190" s="10">
        <v>184</v>
      </c>
      <c r="B190" s="16" t="s">
        <v>394</v>
      </c>
      <c r="C190" s="11" t="s">
        <v>395</v>
      </c>
      <c r="D190" s="10">
        <v>5</v>
      </c>
      <c r="E190" s="10" t="s">
        <v>15</v>
      </c>
      <c r="F190" s="16">
        <v>110</v>
      </c>
      <c r="G190" s="10">
        <f t="shared" si="4"/>
        <v>550</v>
      </c>
    </row>
    <row r="191" s="2" customFormat="1" ht="39.95" customHeight="1" spans="1:7">
      <c r="A191" s="10">
        <v>185</v>
      </c>
      <c r="B191" s="16" t="s">
        <v>396</v>
      </c>
      <c r="C191" s="11" t="s">
        <v>397</v>
      </c>
      <c r="D191" s="10">
        <v>1</v>
      </c>
      <c r="E191" s="10" t="s">
        <v>325</v>
      </c>
      <c r="F191" s="16">
        <v>120</v>
      </c>
      <c r="G191" s="10">
        <f t="shared" si="4"/>
        <v>120</v>
      </c>
    </row>
    <row r="192" s="2" customFormat="1" ht="72" customHeight="1" spans="1:7">
      <c r="A192" s="10">
        <v>186</v>
      </c>
      <c r="B192" s="16" t="s">
        <v>398</v>
      </c>
      <c r="C192" s="11" t="s">
        <v>399</v>
      </c>
      <c r="D192" s="10">
        <v>20</v>
      </c>
      <c r="E192" s="10" t="s">
        <v>400</v>
      </c>
      <c r="F192" s="16">
        <v>200</v>
      </c>
      <c r="G192" s="10">
        <f t="shared" si="4"/>
        <v>4000</v>
      </c>
    </row>
    <row r="193" s="2" customFormat="1" ht="93.75" customHeight="1" spans="1:7">
      <c r="A193" s="10">
        <v>187</v>
      </c>
      <c r="B193" s="16" t="s">
        <v>401</v>
      </c>
      <c r="C193" s="11" t="s">
        <v>402</v>
      </c>
      <c r="D193" s="10">
        <v>50</v>
      </c>
      <c r="E193" s="10" t="s">
        <v>403</v>
      </c>
      <c r="F193" s="16">
        <v>160</v>
      </c>
      <c r="G193" s="10">
        <f t="shared" si="4"/>
        <v>8000</v>
      </c>
    </row>
    <row r="194" s="2" customFormat="1" ht="51" customHeight="1" spans="1:7">
      <c r="A194" s="10">
        <v>188</v>
      </c>
      <c r="B194" s="16" t="s">
        <v>404</v>
      </c>
      <c r="C194" s="11" t="s">
        <v>405</v>
      </c>
      <c r="D194" s="10">
        <v>10</v>
      </c>
      <c r="E194" s="10" t="s">
        <v>237</v>
      </c>
      <c r="F194" s="16">
        <v>280</v>
      </c>
      <c r="G194" s="10">
        <f t="shared" si="4"/>
        <v>2800</v>
      </c>
    </row>
    <row r="195" s="2" customFormat="1" ht="51.95" customHeight="1" spans="1:7">
      <c r="A195" s="10">
        <v>189</v>
      </c>
      <c r="B195" s="16" t="s">
        <v>406</v>
      </c>
      <c r="C195" s="11" t="s">
        <v>407</v>
      </c>
      <c r="D195" s="10">
        <v>50</v>
      </c>
      <c r="E195" s="10" t="s">
        <v>408</v>
      </c>
      <c r="F195" s="16">
        <v>30</v>
      </c>
      <c r="G195" s="10">
        <f t="shared" si="4"/>
        <v>1500</v>
      </c>
    </row>
    <row r="196" s="2" customFormat="1" ht="45.95" customHeight="1" spans="1:7">
      <c r="A196" s="10">
        <v>190</v>
      </c>
      <c r="B196" s="16" t="s">
        <v>409</v>
      </c>
      <c r="C196" s="11" t="s">
        <v>410</v>
      </c>
      <c r="D196" s="10">
        <v>1</v>
      </c>
      <c r="E196" s="10" t="s">
        <v>15</v>
      </c>
      <c r="F196" s="16">
        <v>240</v>
      </c>
      <c r="G196" s="10">
        <f t="shared" si="4"/>
        <v>240</v>
      </c>
    </row>
    <row r="197" s="2" customFormat="1" ht="60" customHeight="1" spans="1:7">
      <c r="A197" s="10">
        <v>191</v>
      </c>
      <c r="B197" s="16" t="s">
        <v>411</v>
      </c>
      <c r="C197" s="11" t="s">
        <v>412</v>
      </c>
      <c r="D197" s="10">
        <v>10</v>
      </c>
      <c r="E197" s="10" t="s">
        <v>325</v>
      </c>
      <c r="F197" s="16">
        <v>135</v>
      </c>
      <c r="G197" s="10">
        <f t="shared" si="4"/>
        <v>1350</v>
      </c>
    </row>
    <row r="198" s="2" customFormat="1" ht="200.1" customHeight="1" spans="1:7">
      <c r="A198" s="10">
        <v>192</v>
      </c>
      <c r="B198" s="16" t="s">
        <v>413</v>
      </c>
      <c r="C198" s="11" t="s">
        <v>414</v>
      </c>
      <c r="D198" s="10">
        <v>20</v>
      </c>
      <c r="E198" s="12" t="s">
        <v>15</v>
      </c>
      <c r="F198" s="16">
        <v>540</v>
      </c>
      <c r="G198" s="10">
        <f t="shared" si="4"/>
        <v>10800</v>
      </c>
    </row>
    <row r="199" s="2" customFormat="1" ht="24.75" customHeight="1" spans="1:7">
      <c r="A199" s="10">
        <v>193</v>
      </c>
      <c r="B199" s="16" t="s">
        <v>415</v>
      </c>
      <c r="C199" s="11" t="s">
        <v>416</v>
      </c>
      <c r="D199" s="10">
        <v>5</v>
      </c>
      <c r="E199" s="12" t="s">
        <v>15</v>
      </c>
      <c r="F199" s="16">
        <v>380</v>
      </c>
      <c r="G199" s="10">
        <f t="shared" si="4"/>
        <v>1900</v>
      </c>
    </row>
    <row r="200" s="2" customFormat="1" ht="36.75" customHeight="1" spans="1:7">
      <c r="A200" s="10">
        <v>194</v>
      </c>
      <c r="B200" s="16" t="s">
        <v>417</v>
      </c>
      <c r="C200" s="11" t="s">
        <v>418</v>
      </c>
      <c r="D200" s="10">
        <v>2</v>
      </c>
      <c r="E200" s="12" t="s">
        <v>15</v>
      </c>
      <c r="F200" s="16">
        <v>190</v>
      </c>
      <c r="G200" s="10">
        <f t="shared" si="4"/>
        <v>380</v>
      </c>
    </row>
    <row r="201" s="2" customFormat="1" ht="48" spans="1:7">
      <c r="A201" s="10">
        <v>195</v>
      </c>
      <c r="B201" s="16" t="s">
        <v>419</v>
      </c>
      <c r="C201" s="11" t="s">
        <v>420</v>
      </c>
      <c r="D201" s="10">
        <v>5</v>
      </c>
      <c r="E201" s="12" t="s">
        <v>15</v>
      </c>
      <c r="F201" s="16">
        <v>95</v>
      </c>
      <c r="G201" s="10">
        <f t="shared" si="4"/>
        <v>475</v>
      </c>
    </row>
    <row r="202" s="2" customFormat="1" ht="111" customHeight="1" spans="1:7">
      <c r="A202" s="10">
        <v>196</v>
      </c>
      <c r="B202" s="16" t="s">
        <v>421</v>
      </c>
      <c r="C202" s="11" t="s">
        <v>422</v>
      </c>
      <c r="D202" s="10">
        <v>2</v>
      </c>
      <c r="E202" s="10" t="s">
        <v>9</v>
      </c>
      <c r="F202" s="16">
        <v>2900</v>
      </c>
      <c r="G202" s="10">
        <f t="shared" si="4"/>
        <v>5800</v>
      </c>
    </row>
    <row r="203" s="2" customFormat="1" ht="57" customHeight="1" spans="1:7">
      <c r="A203" s="10">
        <v>197</v>
      </c>
      <c r="B203" s="16" t="s">
        <v>423</v>
      </c>
      <c r="C203" s="11" t="s">
        <v>424</v>
      </c>
      <c r="D203" s="10">
        <v>2</v>
      </c>
      <c r="E203" s="12" t="s">
        <v>59</v>
      </c>
      <c r="F203" s="16">
        <v>786</v>
      </c>
      <c r="G203" s="10">
        <f t="shared" si="4"/>
        <v>1572</v>
      </c>
    </row>
    <row r="204" s="2" customFormat="1" ht="84.95" customHeight="1" spans="1:7">
      <c r="A204" s="10">
        <v>198</v>
      </c>
      <c r="B204" s="16" t="s">
        <v>425</v>
      </c>
      <c r="C204" s="11" t="s">
        <v>426</v>
      </c>
      <c r="D204" s="10">
        <v>20</v>
      </c>
      <c r="E204" s="12" t="s">
        <v>59</v>
      </c>
      <c r="F204" s="16">
        <v>1460</v>
      </c>
      <c r="G204" s="10">
        <f t="shared" si="4"/>
        <v>29200</v>
      </c>
    </row>
    <row r="205" s="2" customFormat="1" ht="48" customHeight="1" spans="1:7">
      <c r="A205" s="10">
        <v>199</v>
      </c>
      <c r="B205" s="16" t="s">
        <v>427</v>
      </c>
      <c r="C205" s="11" t="s">
        <v>428</v>
      </c>
      <c r="D205" s="10">
        <v>1</v>
      </c>
      <c r="E205" s="10" t="s">
        <v>54</v>
      </c>
      <c r="F205" s="16">
        <v>890</v>
      </c>
      <c r="G205" s="10">
        <f t="shared" si="4"/>
        <v>890</v>
      </c>
    </row>
    <row r="206" s="2" customFormat="1" ht="59.1" customHeight="1" spans="1:7">
      <c r="A206" s="10">
        <v>200</v>
      </c>
      <c r="B206" s="16" t="s">
        <v>429</v>
      </c>
      <c r="C206" s="11" t="s">
        <v>430</v>
      </c>
      <c r="D206" s="10">
        <v>50</v>
      </c>
      <c r="E206" s="10" t="s">
        <v>15</v>
      </c>
      <c r="F206" s="16">
        <v>40</v>
      </c>
      <c r="G206" s="10">
        <f t="shared" si="4"/>
        <v>2000</v>
      </c>
    </row>
    <row r="207" s="2" customFormat="1" ht="60" spans="1:7">
      <c r="A207" s="10">
        <v>201</v>
      </c>
      <c r="B207" s="10" t="s">
        <v>431</v>
      </c>
      <c r="C207" s="11" t="s">
        <v>432</v>
      </c>
      <c r="D207" s="10">
        <v>50</v>
      </c>
      <c r="E207" s="12" t="s">
        <v>325</v>
      </c>
      <c r="F207" s="16">
        <v>110</v>
      </c>
      <c r="G207" s="10">
        <f t="shared" si="4"/>
        <v>5500</v>
      </c>
    </row>
    <row r="208" s="2" customFormat="1" ht="74.1" customHeight="1" spans="1:7">
      <c r="A208" s="10">
        <v>202</v>
      </c>
      <c r="B208" s="10" t="s">
        <v>433</v>
      </c>
      <c r="C208" s="11" t="s">
        <v>434</v>
      </c>
      <c r="D208" s="10">
        <v>5</v>
      </c>
      <c r="E208" s="12" t="s">
        <v>325</v>
      </c>
      <c r="F208" s="16">
        <v>65</v>
      </c>
      <c r="G208" s="10">
        <f t="shared" si="4"/>
        <v>325</v>
      </c>
    </row>
    <row r="209" s="2" customFormat="1" ht="65.1" customHeight="1" spans="1:7">
      <c r="A209" s="10">
        <v>203</v>
      </c>
      <c r="B209" s="16" t="s">
        <v>435</v>
      </c>
      <c r="C209" s="11" t="s">
        <v>436</v>
      </c>
      <c r="D209" s="10">
        <v>10</v>
      </c>
      <c r="E209" s="12" t="s">
        <v>15</v>
      </c>
      <c r="F209" s="16">
        <v>45</v>
      </c>
      <c r="G209" s="10">
        <f t="shared" si="4"/>
        <v>450</v>
      </c>
    </row>
    <row r="210" s="2" customFormat="1" ht="57.95" customHeight="1" spans="1:7">
      <c r="A210" s="10">
        <v>204</v>
      </c>
      <c r="B210" s="16" t="s">
        <v>437</v>
      </c>
      <c r="C210" s="11" t="s">
        <v>438</v>
      </c>
      <c r="D210" s="10">
        <v>30</v>
      </c>
      <c r="E210" s="12" t="s">
        <v>15</v>
      </c>
      <c r="F210" s="16">
        <v>220</v>
      </c>
      <c r="G210" s="10">
        <f t="shared" si="4"/>
        <v>6600</v>
      </c>
    </row>
    <row r="211" s="2" customFormat="1" ht="42" customHeight="1" spans="1:7">
      <c r="A211" s="10">
        <v>205</v>
      </c>
      <c r="B211" s="16" t="s">
        <v>439</v>
      </c>
      <c r="C211" s="11" t="s">
        <v>440</v>
      </c>
      <c r="D211" s="10">
        <v>30</v>
      </c>
      <c r="E211" s="12" t="s">
        <v>15</v>
      </c>
      <c r="F211" s="16">
        <v>260</v>
      </c>
      <c r="G211" s="10">
        <f t="shared" si="4"/>
        <v>7800</v>
      </c>
    </row>
    <row r="212" s="2" customFormat="1" ht="95.1" customHeight="1" spans="1:7">
      <c r="A212" s="10">
        <v>206</v>
      </c>
      <c r="B212" s="16" t="s">
        <v>441</v>
      </c>
      <c r="C212" s="11" t="s">
        <v>442</v>
      </c>
      <c r="D212" s="10">
        <v>1</v>
      </c>
      <c r="E212" s="10" t="s">
        <v>9</v>
      </c>
      <c r="F212" s="16">
        <v>6300</v>
      </c>
      <c r="G212" s="10">
        <f t="shared" si="4"/>
        <v>6300</v>
      </c>
    </row>
    <row r="213" s="2" customFormat="1" ht="60" customHeight="1" spans="1:7">
      <c r="A213" s="10">
        <v>207</v>
      </c>
      <c r="B213" s="10" t="s">
        <v>443</v>
      </c>
      <c r="C213" s="11" t="s">
        <v>444</v>
      </c>
      <c r="D213" s="10">
        <v>2</v>
      </c>
      <c r="E213" s="40" t="s">
        <v>237</v>
      </c>
      <c r="F213" s="16">
        <v>1750</v>
      </c>
      <c r="G213" s="10">
        <f t="shared" si="4"/>
        <v>3500</v>
      </c>
    </row>
    <row r="214" s="2" customFormat="1" ht="45" customHeight="1" spans="1:7">
      <c r="A214" s="10">
        <v>208</v>
      </c>
      <c r="B214" s="16" t="s">
        <v>445</v>
      </c>
      <c r="C214" s="11" t="s">
        <v>446</v>
      </c>
      <c r="D214" s="10">
        <v>1</v>
      </c>
      <c r="E214" s="40" t="s">
        <v>237</v>
      </c>
      <c r="F214" s="16">
        <v>2100</v>
      </c>
      <c r="G214" s="10">
        <f t="shared" si="4"/>
        <v>2100</v>
      </c>
    </row>
    <row r="215" s="2" customFormat="1" ht="39.95" customHeight="1" spans="1:7">
      <c r="A215" s="10">
        <v>209</v>
      </c>
      <c r="B215" s="10" t="s">
        <v>447</v>
      </c>
      <c r="C215" s="11" t="s">
        <v>448</v>
      </c>
      <c r="D215" s="10">
        <v>1</v>
      </c>
      <c r="E215" s="40" t="s">
        <v>237</v>
      </c>
      <c r="F215" s="16">
        <v>1800</v>
      </c>
      <c r="G215" s="10">
        <f t="shared" ref="G215:G226" si="5">F215*D215</f>
        <v>1800</v>
      </c>
    </row>
    <row r="216" s="2" customFormat="1" ht="42" customHeight="1" spans="1:7">
      <c r="A216" s="10">
        <v>210</v>
      </c>
      <c r="B216" s="16" t="s">
        <v>449</v>
      </c>
      <c r="C216" s="11" t="s">
        <v>450</v>
      </c>
      <c r="D216" s="10">
        <v>1</v>
      </c>
      <c r="E216" s="40" t="s">
        <v>237</v>
      </c>
      <c r="F216" s="16">
        <v>1380</v>
      </c>
      <c r="G216" s="10">
        <f t="shared" si="5"/>
        <v>1380</v>
      </c>
    </row>
    <row r="217" s="2" customFormat="1" ht="45.95" customHeight="1" spans="1:7">
      <c r="A217" s="10">
        <v>211</v>
      </c>
      <c r="B217" s="16" t="s">
        <v>451</v>
      </c>
      <c r="C217" s="11" t="s">
        <v>452</v>
      </c>
      <c r="D217" s="10">
        <v>1</v>
      </c>
      <c r="E217" s="40" t="s">
        <v>237</v>
      </c>
      <c r="F217" s="16">
        <v>1280</v>
      </c>
      <c r="G217" s="10">
        <f t="shared" si="5"/>
        <v>1280</v>
      </c>
    </row>
    <row r="218" s="2" customFormat="1" ht="56.1" customHeight="1" spans="1:7">
      <c r="A218" s="10">
        <v>212</v>
      </c>
      <c r="B218" s="10" t="s">
        <v>453</v>
      </c>
      <c r="C218" s="11" t="s">
        <v>454</v>
      </c>
      <c r="D218" s="10">
        <v>1</v>
      </c>
      <c r="E218" s="40" t="s">
        <v>237</v>
      </c>
      <c r="F218" s="16">
        <v>3980</v>
      </c>
      <c r="G218" s="10">
        <f t="shared" si="5"/>
        <v>3980</v>
      </c>
    </row>
    <row r="219" s="2" customFormat="1" ht="54.95" customHeight="1" spans="1:7">
      <c r="A219" s="10">
        <v>213</v>
      </c>
      <c r="B219" s="16" t="s">
        <v>455</v>
      </c>
      <c r="C219" s="11" t="s">
        <v>456</v>
      </c>
      <c r="D219" s="10">
        <v>1</v>
      </c>
      <c r="E219" s="40" t="s">
        <v>237</v>
      </c>
      <c r="F219" s="16">
        <v>4990</v>
      </c>
      <c r="G219" s="10">
        <f t="shared" si="5"/>
        <v>4990</v>
      </c>
    </row>
    <row r="220" s="2" customFormat="1" ht="45.95" customHeight="1" spans="1:7">
      <c r="A220" s="10">
        <v>214</v>
      </c>
      <c r="B220" s="10" t="s">
        <v>457</v>
      </c>
      <c r="C220" s="11" t="s">
        <v>458</v>
      </c>
      <c r="D220" s="10">
        <v>20</v>
      </c>
      <c r="E220" s="12" t="s">
        <v>9</v>
      </c>
      <c r="F220" s="16">
        <v>320</v>
      </c>
      <c r="G220" s="10">
        <f t="shared" si="5"/>
        <v>6400</v>
      </c>
    </row>
    <row r="221" s="2" customFormat="1" ht="36.95" customHeight="1" spans="1:7">
      <c r="A221" s="10">
        <v>215</v>
      </c>
      <c r="B221" s="10" t="s">
        <v>459</v>
      </c>
      <c r="C221" s="11" t="s">
        <v>460</v>
      </c>
      <c r="D221" s="10">
        <v>20</v>
      </c>
      <c r="E221" s="12" t="s">
        <v>9</v>
      </c>
      <c r="F221" s="16">
        <v>160</v>
      </c>
      <c r="G221" s="10">
        <f t="shared" si="5"/>
        <v>3200</v>
      </c>
    </row>
    <row r="222" s="2" customFormat="1" ht="57" customHeight="1" spans="1:7">
      <c r="A222" s="10">
        <v>216</v>
      </c>
      <c r="B222" s="10" t="s">
        <v>461</v>
      </c>
      <c r="C222" s="11" t="s">
        <v>458</v>
      </c>
      <c r="D222" s="10">
        <v>50</v>
      </c>
      <c r="E222" s="12" t="s">
        <v>9</v>
      </c>
      <c r="F222" s="16">
        <v>320</v>
      </c>
      <c r="G222" s="10">
        <f t="shared" si="5"/>
        <v>16000</v>
      </c>
    </row>
    <row r="223" s="2" customFormat="1" ht="29.1" customHeight="1" spans="1:7">
      <c r="A223" s="10">
        <v>217</v>
      </c>
      <c r="B223" s="10" t="s">
        <v>462</v>
      </c>
      <c r="C223" s="11" t="s">
        <v>463</v>
      </c>
      <c r="D223" s="10">
        <v>20</v>
      </c>
      <c r="E223" s="12" t="s">
        <v>9</v>
      </c>
      <c r="F223" s="16">
        <v>480</v>
      </c>
      <c r="G223" s="10">
        <f t="shared" si="5"/>
        <v>9600</v>
      </c>
    </row>
    <row r="224" s="2" customFormat="1" ht="90" customHeight="1" spans="1:7">
      <c r="A224" s="10">
        <v>218</v>
      </c>
      <c r="B224" s="10" t="s">
        <v>464</v>
      </c>
      <c r="C224" s="11" t="s">
        <v>465</v>
      </c>
      <c r="D224" s="10">
        <v>5</v>
      </c>
      <c r="E224" s="12" t="s">
        <v>9</v>
      </c>
      <c r="F224" s="16">
        <v>2980</v>
      </c>
      <c r="G224" s="10">
        <f t="shared" si="5"/>
        <v>14900</v>
      </c>
    </row>
    <row r="225" s="2" customFormat="1" ht="42" customHeight="1" spans="1:7">
      <c r="A225" s="10">
        <v>219</v>
      </c>
      <c r="B225" s="16" t="s">
        <v>466</v>
      </c>
      <c r="C225" s="17" t="s">
        <v>467</v>
      </c>
      <c r="D225" s="16">
        <v>1</v>
      </c>
      <c r="E225" s="40" t="s">
        <v>15</v>
      </c>
      <c r="F225" s="16">
        <v>4800</v>
      </c>
      <c r="G225" s="10">
        <f t="shared" si="5"/>
        <v>4800</v>
      </c>
    </row>
    <row r="226" s="2" customFormat="1" ht="33" customHeight="1" spans="1:7">
      <c r="A226" s="10">
        <v>220</v>
      </c>
      <c r="B226" s="16" t="s">
        <v>468</v>
      </c>
      <c r="C226" s="17" t="s">
        <v>467</v>
      </c>
      <c r="D226" s="16">
        <v>1</v>
      </c>
      <c r="E226" s="42" t="s">
        <v>15</v>
      </c>
      <c r="F226" s="16">
        <v>4680</v>
      </c>
      <c r="G226" s="10">
        <f t="shared" si="5"/>
        <v>4680</v>
      </c>
    </row>
    <row r="227" s="2" customFormat="1" ht="89.1" customHeight="1" spans="1:7">
      <c r="A227" s="10">
        <v>221</v>
      </c>
      <c r="B227" s="10" t="s">
        <v>469</v>
      </c>
      <c r="C227" s="11" t="s">
        <v>470</v>
      </c>
      <c r="D227" s="10">
        <v>1</v>
      </c>
      <c r="E227" s="12" t="s">
        <v>15</v>
      </c>
      <c r="F227" s="16">
        <v>1600</v>
      </c>
      <c r="G227" s="10">
        <f t="shared" ref="G227:G255" si="6">F227*D227</f>
        <v>1600</v>
      </c>
    </row>
    <row r="228" s="2" customFormat="1" ht="108" spans="1:7">
      <c r="A228" s="10">
        <v>222</v>
      </c>
      <c r="B228" s="10" t="s">
        <v>471</v>
      </c>
      <c r="C228" s="11" t="s">
        <v>472</v>
      </c>
      <c r="D228" s="10">
        <v>1</v>
      </c>
      <c r="E228" s="12" t="s">
        <v>15</v>
      </c>
      <c r="F228" s="16">
        <v>3400</v>
      </c>
      <c r="G228" s="10">
        <f t="shared" si="6"/>
        <v>3400</v>
      </c>
    </row>
    <row r="229" s="2" customFormat="1" ht="72" spans="1:7">
      <c r="A229" s="10">
        <v>223</v>
      </c>
      <c r="B229" s="10" t="s">
        <v>473</v>
      </c>
      <c r="C229" s="11" t="s">
        <v>474</v>
      </c>
      <c r="D229" s="10">
        <v>2</v>
      </c>
      <c r="E229" s="12" t="s">
        <v>15</v>
      </c>
      <c r="F229" s="16">
        <v>180</v>
      </c>
      <c r="G229" s="10">
        <f t="shared" si="6"/>
        <v>360</v>
      </c>
    </row>
    <row r="230" s="2" customFormat="1" ht="36.95" customHeight="1" spans="1:7">
      <c r="A230" s="10">
        <v>224</v>
      </c>
      <c r="B230" s="10" t="s">
        <v>475</v>
      </c>
      <c r="C230" s="11" t="s">
        <v>476</v>
      </c>
      <c r="D230" s="10">
        <v>2</v>
      </c>
      <c r="E230" s="12" t="s">
        <v>15</v>
      </c>
      <c r="F230" s="16">
        <v>65</v>
      </c>
      <c r="G230" s="10">
        <f t="shared" si="6"/>
        <v>130</v>
      </c>
    </row>
    <row r="231" s="2" customFormat="1" ht="105" customHeight="1" spans="1:7">
      <c r="A231" s="10">
        <v>225</v>
      </c>
      <c r="B231" s="10" t="s">
        <v>415</v>
      </c>
      <c r="C231" s="11" t="s">
        <v>477</v>
      </c>
      <c r="D231" s="10">
        <v>2</v>
      </c>
      <c r="E231" s="14" t="s">
        <v>15</v>
      </c>
      <c r="F231" s="16">
        <v>180</v>
      </c>
      <c r="G231" s="10">
        <f t="shared" si="6"/>
        <v>360</v>
      </c>
    </row>
    <row r="232" s="2" customFormat="1" ht="113.1" customHeight="1" spans="1:7">
      <c r="A232" s="10">
        <v>226</v>
      </c>
      <c r="B232" s="10" t="s">
        <v>478</v>
      </c>
      <c r="C232" s="11" t="s">
        <v>479</v>
      </c>
      <c r="D232" s="10">
        <v>2</v>
      </c>
      <c r="E232" s="10" t="s">
        <v>12</v>
      </c>
      <c r="F232" s="16">
        <v>720</v>
      </c>
      <c r="G232" s="10">
        <f t="shared" si="6"/>
        <v>1440</v>
      </c>
    </row>
    <row r="233" s="2" customFormat="1" ht="24" customHeight="1" spans="1:7">
      <c r="A233" s="10">
        <v>227</v>
      </c>
      <c r="B233" s="10" t="s">
        <v>480</v>
      </c>
      <c r="C233" s="11" t="s">
        <v>481</v>
      </c>
      <c r="D233" s="10">
        <v>2</v>
      </c>
      <c r="E233" s="10" t="s">
        <v>71</v>
      </c>
      <c r="F233" s="16">
        <v>38</v>
      </c>
      <c r="G233" s="10">
        <f t="shared" si="6"/>
        <v>76</v>
      </c>
    </row>
    <row r="234" s="2" customFormat="1" ht="114.95" customHeight="1" spans="1:7">
      <c r="A234" s="10">
        <v>228</v>
      </c>
      <c r="B234" s="10" t="s">
        <v>482</v>
      </c>
      <c r="C234" s="11" t="s">
        <v>483</v>
      </c>
      <c r="D234" s="10">
        <v>1</v>
      </c>
      <c r="E234" s="10" t="s">
        <v>62</v>
      </c>
      <c r="F234" s="16">
        <v>980</v>
      </c>
      <c r="G234" s="10">
        <f t="shared" si="6"/>
        <v>980</v>
      </c>
    </row>
    <row r="235" s="2" customFormat="1" ht="65.1" customHeight="1" spans="1:7">
      <c r="A235" s="10">
        <v>229</v>
      </c>
      <c r="B235" s="10" t="s">
        <v>484</v>
      </c>
      <c r="C235" s="11" t="s">
        <v>485</v>
      </c>
      <c r="D235" s="10">
        <v>2</v>
      </c>
      <c r="E235" s="10" t="s">
        <v>15</v>
      </c>
      <c r="F235" s="16">
        <v>500</v>
      </c>
      <c r="G235" s="10">
        <f t="shared" si="6"/>
        <v>1000</v>
      </c>
    </row>
    <row r="236" s="2" customFormat="1" ht="120" customHeight="1" spans="1:7">
      <c r="A236" s="10">
        <v>230</v>
      </c>
      <c r="B236" s="10" t="s">
        <v>486</v>
      </c>
      <c r="C236" s="11" t="s">
        <v>487</v>
      </c>
      <c r="D236" s="10">
        <v>1</v>
      </c>
      <c r="E236" s="10" t="s">
        <v>12</v>
      </c>
      <c r="F236" s="16">
        <v>8350</v>
      </c>
      <c r="G236" s="10">
        <f t="shared" si="6"/>
        <v>8350</v>
      </c>
    </row>
    <row r="237" s="2" customFormat="1" ht="42.95" customHeight="1" spans="1:7">
      <c r="A237" s="10">
        <v>231</v>
      </c>
      <c r="B237" s="10" t="s">
        <v>488</v>
      </c>
      <c r="C237" s="11" t="s">
        <v>489</v>
      </c>
      <c r="D237" s="10">
        <v>3</v>
      </c>
      <c r="E237" s="12" t="s">
        <v>9</v>
      </c>
      <c r="F237" s="16">
        <v>200</v>
      </c>
      <c r="G237" s="10">
        <f t="shared" si="6"/>
        <v>600</v>
      </c>
    </row>
    <row r="238" s="2" customFormat="1" ht="95.25" customHeight="1" spans="1:7">
      <c r="A238" s="10">
        <v>232</v>
      </c>
      <c r="B238" s="10" t="s">
        <v>490</v>
      </c>
      <c r="C238" s="11" t="s">
        <v>491</v>
      </c>
      <c r="D238" s="10">
        <v>1</v>
      </c>
      <c r="E238" s="12" t="s">
        <v>9</v>
      </c>
      <c r="F238" s="16">
        <v>700</v>
      </c>
      <c r="G238" s="10">
        <f t="shared" si="6"/>
        <v>700</v>
      </c>
    </row>
    <row r="239" s="2" customFormat="1" ht="87" customHeight="1" spans="1:7">
      <c r="A239" s="10">
        <v>233</v>
      </c>
      <c r="B239" s="10" t="s">
        <v>492</v>
      </c>
      <c r="C239" s="11" t="s">
        <v>493</v>
      </c>
      <c r="D239" s="10">
        <v>1</v>
      </c>
      <c r="E239" s="12" t="s">
        <v>9</v>
      </c>
      <c r="F239" s="16">
        <v>750</v>
      </c>
      <c r="G239" s="10">
        <f t="shared" si="6"/>
        <v>750</v>
      </c>
    </row>
    <row r="240" s="2" customFormat="1" ht="101.1" customHeight="1" spans="1:7">
      <c r="A240" s="10">
        <v>234</v>
      </c>
      <c r="B240" s="10" t="s">
        <v>494</v>
      </c>
      <c r="C240" s="11" t="s">
        <v>495</v>
      </c>
      <c r="D240" s="10">
        <v>1</v>
      </c>
      <c r="E240" s="10" t="s">
        <v>12</v>
      </c>
      <c r="F240" s="16">
        <v>3300</v>
      </c>
      <c r="G240" s="10">
        <f t="shared" si="6"/>
        <v>3300</v>
      </c>
    </row>
    <row r="241" s="2" customFormat="1" ht="102.75" customHeight="1" spans="1:7">
      <c r="A241" s="10">
        <v>235</v>
      </c>
      <c r="B241" s="10" t="s">
        <v>496</v>
      </c>
      <c r="C241" s="11" t="s">
        <v>497</v>
      </c>
      <c r="D241" s="10">
        <v>1</v>
      </c>
      <c r="E241" s="10" t="s">
        <v>15</v>
      </c>
      <c r="F241" s="16">
        <v>1400</v>
      </c>
      <c r="G241" s="10">
        <f t="shared" si="6"/>
        <v>1400</v>
      </c>
    </row>
    <row r="242" s="2" customFormat="1" ht="65.1" customHeight="1" spans="1:7">
      <c r="A242" s="10">
        <v>236</v>
      </c>
      <c r="B242" s="10" t="s">
        <v>498</v>
      </c>
      <c r="C242" s="11" t="s">
        <v>499</v>
      </c>
      <c r="D242" s="10">
        <v>2</v>
      </c>
      <c r="E242" s="10" t="s">
        <v>15</v>
      </c>
      <c r="F242" s="16">
        <v>500</v>
      </c>
      <c r="G242" s="10">
        <f t="shared" si="6"/>
        <v>1000</v>
      </c>
    </row>
    <row r="243" s="2" customFormat="1" ht="39" customHeight="1" spans="1:7">
      <c r="A243" s="10">
        <v>237</v>
      </c>
      <c r="B243" s="10" t="s">
        <v>500</v>
      </c>
      <c r="C243" s="11" t="s">
        <v>501</v>
      </c>
      <c r="D243" s="10">
        <v>1</v>
      </c>
      <c r="E243" s="10" t="s">
        <v>15</v>
      </c>
      <c r="F243" s="16">
        <v>68</v>
      </c>
      <c r="G243" s="10">
        <f t="shared" si="6"/>
        <v>68</v>
      </c>
    </row>
    <row r="244" s="2" customFormat="1" ht="98.1" customHeight="1" spans="1:7">
      <c r="A244" s="10">
        <v>238</v>
      </c>
      <c r="B244" s="10" t="s">
        <v>502</v>
      </c>
      <c r="C244" s="11" t="s">
        <v>503</v>
      </c>
      <c r="D244" s="10">
        <v>1</v>
      </c>
      <c r="E244" s="10" t="s">
        <v>12</v>
      </c>
      <c r="F244" s="16">
        <v>3700</v>
      </c>
      <c r="G244" s="10">
        <f t="shared" si="6"/>
        <v>3700</v>
      </c>
    </row>
    <row r="245" s="2" customFormat="1" ht="99" customHeight="1" spans="1:7">
      <c r="A245" s="10">
        <v>239</v>
      </c>
      <c r="B245" s="10" t="s">
        <v>504</v>
      </c>
      <c r="C245" s="11" t="s">
        <v>505</v>
      </c>
      <c r="D245" s="10">
        <v>1</v>
      </c>
      <c r="E245" s="10" t="s">
        <v>9</v>
      </c>
      <c r="F245" s="16">
        <v>980</v>
      </c>
      <c r="G245" s="10">
        <f t="shared" si="6"/>
        <v>980</v>
      </c>
    </row>
    <row r="246" s="2" customFormat="1" ht="18" customHeight="1" spans="1:7">
      <c r="A246" s="10">
        <v>240</v>
      </c>
      <c r="B246" s="10" t="s">
        <v>506</v>
      </c>
      <c r="C246" s="11" t="s">
        <v>507</v>
      </c>
      <c r="D246" s="10">
        <v>1</v>
      </c>
      <c r="E246" s="10" t="s">
        <v>15</v>
      </c>
      <c r="F246" s="16">
        <v>70</v>
      </c>
      <c r="G246" s="10">
        <f t="shared" si="6"/>
        <v>70</v>
      </c>
    </row>
    <row r="247" s="2" customFormat="1" ht="70.5" customHeight="1" spans="1:7">
      <c r="A247" s="10">
        <v>241</v>
      </c>
      <c r="B247" s="10" t="s">
        <v>508</v>
      </c>
      <c r="C247" s="11" t="s">
        <v>509</v>
      </c>
      <c r="D247" s="10">
        <v>2</v>
      </c>
      <c r="E247" s="10" t="s">
        <v>15</v>
      </c>
      <c r="F247" s="16">
        <v>480</v>
      </c>
      <c r="G247" s="10">
        <f t="shared" si="6"/>
        <v>960</v>
      </c>
    </row>
    <row r="248" s="2" customFormat="1" ht="107.25" customHeight="1" spans="1:7">
      <c r="A248" s="10">
        <v>242</v>
      </c>
      <c r="B248" s="10" t="s">
        <v>510</v>
      </c>
      <c r="C248" s="11" t="s">
        <v>511</v>
      </c>
      <c r="D248" s="10">
        <v>1</v>
      </c>
      <c r="E248" s="10" t="s">
        <v>12</v>
      </c>
      <c r="F248" s="16">
        <v>1750</v>
      </c>
      <c r="G248" s="10">
        <f t="shared" si="6"/>
        <v>1750</v>
      </c>
    </row>
    <row r="249" s="2" customFormat="1" ht="42" customHeight="1" spans="1:7">
      <c r="A249" s="10">
        <v>243</v>
      </c>
      <c r="B249" s="10" t="s">
        <v>512</v>
      </c>
      <c r="C249" s="11" t="s">
        <v>513</v>
      </c>
      <c r="D249" s="10">
        <v>1</v>
      </c>
      <c r="E249" s="10" t="s">
        <v>30</v>
      </c>
      <c r="F249" s="16">
        <v>320</v>
      </c>
      <c r="G249" s="10">
        <f t="shared" si="6"/>
        <v>320</v>
      </c>
    </row>
    <row r="250" s="2" customFormat="1" ht="84" customHeight="1" spans="1:7">
      <c r="A250" s="10">
        <v>244</v>
      </c>
      <c r="B250" s="10" t="s">
        <v>514</v>
      </c>
      <c r="C250" s="11" t="s">
        <v>515</v>
      </c>
      <c r="D250" s="10">
        <v>2</v>
      </c>
      <c r="E250" s="10" t="s">
        <v>62</v>
      </c>
      <c r="F250" s="16">
        <v>3000</v>
      </c>
      <c r="G250" s="10">
        <f t="shared" si="6"/>
        <v>6000</v>
      </c>
    </row>
    <row r="251" s="2" customFormat="1" ht="51" customHeight="1" spans="1:7">
      <c r="A251" s="10">
        <v>245</v>
      </c>
      <c r="B251" s="10" t="s">
        <v>516</v>
      </c>
      <c r="C251" s="11" t="s">
        <v>517</v>
      </c>
      <c r="D251" s="10">
        <v>2</v>
      </c>
      <c r="E251" s="10" t="s">
        <v>15</v>
      </c>
      <c r="F251" s="16">
        <v>520</v>
      </c>
      <c r="G251" s="10">
        <f t="shared" si="6"/>
        <v>1040</v>
      </c>
    </row>
    <row r="252" s="2" customFormat="1" ht="48" customHeight="1" spans="1:7">
      <c r="A252" s="10">
        <v>246</v>
      </c>
      <c r="B252" s="10" t="s">
        <v>518</v>
      </c>
      <c r="C252" s="11" t="s">
        <v>519</v>
      </c>
      <c r="D252" s="10">
        <v>2</v>
      </c>
      <c r="E252" s="10" t="s">
        <v>62</v>
      </c>
      <c r="F252" s="16">
        <v>450</v>
      </c>
      <c r="G252" s="10">
        <f t="shared" si="6"/>
        <v>900</v>
      </c>
    </row>
    <row r="253" s="2" customFormat="1" ht="30" customHeight="1" spans="1:7">
      <c r="A253" s="10">
        <v>247</v>
      </c>
      <c r="B253" s="10" t="s">
        <v>520</v>
      </c>
      <c r="C253" s="11" t="s">
        <v>521</v>
      </c>
      <c r="D253" s="10">
        <v>4</v>
      </c>
      <c r="E253" s="10" t="s">
        <v>9</v>
      </c>
      <c r="F253" s="16">
        <v>720</v>
      </c>
      <c r="G253" s="10">
        <f t="shared" si="6"/>
        <v>2880</v>
      </c>
    </row>
    <row r="254" s="2" customFormat="1" ht="66" customHeight="1" spans="1:7">
      <c r="A254" s="10">
        <v>248</v>
      </c>
      <c r="B254" s="10" t="s">
        <v>522</v>
      </c>
      <c r="C254" s="11" t="s">
        <v>523</v>
      </c>
      <c r="D254" s="10">
        <v>1</v>
      </c>
      <c r="E254" s="10" t="s">
        <v>62</v>
      </c>
      <c r="F254" s="16">
        <v>3500</v>
      </c>
      <c r="G254" s="10">
        <f t="shared" si="6"/>
        <v>3500</v>
      </c>
    </row>
    <row r="255" s="2" customFormat="1" ht="408" customHeight="1" spans="1:7">
      <c r="A255" s="10">
        <v>249</v>
      </c>
      <c r="B255" s="10" t="s">
        <v>524</v>
      </c>
      <c r="C255" s="11" t="s">
        <v>525</v>
      </c>
      <c r="D255" s="10">
        <v>992</v>
      </c>
      <c r="E255" s="10" t="s">
        <v>526</v>
      </c>
      <c r="F255" s="10">
        <v>60</v>
      </c>
      <c r="G255" s="10">
        <f t="shared" si="6"/>
        <v>59520</v>
      </c>
    </row>
    <row r="256" s="2" customFormat="1" ht="83.25" customHeight="1" spans="1:7">
      <c r="A256" s="10"/>
      <c r="B256" s="10"/>
      <c r="C256" s="11"/>
      <c r="D256" s="10"/>
      <c r="E256" s="10"/>
      <c r="F256" s="10"/>
      <c r="G256" s="10"/>
    </row>
    <row r="257" s="2" customFormat="1" ht="66" customHeight="1" spans="1:7">
      <c r="A257" s="10">
        <v>250</v>
      </c>
      <c r="B257" s="10" t="s">
        <v>527</v>
      </c>
      <c r="C257" s="11" t="s">
        <v>528</v>
      </c>
      <c r="D257" s="43">
        <v>992</v>
      </c>
      <c r="E257" s="43" t="s">
        <v>526</v>
      </c>
      <c r="F257" s="44">
        <v>18</v>
      </c>
      <c r="G257" s="10">
        <f t="shared" ref="G257:G265" si="7">F257*D257</f>
        <v>17856</v>
      </c>
    </row>
    <row r="258" s="2" customFormat="1" ht="50.1" customHeight="1" spans="1:7">
      <c r="A258" s="10">
        <v>251</v>
      </c>
      <c r="B258" s="10" t="s">
        <v>529</v>
      </c>
      <c r="C258" s="11" t="s">
        <v>530</v>
      </c>
      <c r="D258" s="43">
        <v>620</v>
      </c>
      <c r="E258" s="43" t="s">
        <v>526</v>
      </c>
      <c r="F258" s="44">
        <v>28</v>
      </c>
      <c r="G258" s="10">
        <f t="shared" si="7"/>
        <v>17360</v>
      </c>
    </row>
    <row r="259" s="3" customFormat="1" ht="48" spans="1:7">
      <c r="A259" s="10">
        <v>252</v>
      </c>
      <c r="B259" s="10" t="s">
        <v>531</v>
      </c>
      <c r="C259" s="11" t="s">
        <v>532</v>
      </c>
      <c r="D259" s="10">
        <v>1</v>
      </c>
      <c r="E259" s="10" t="s">
        <v>9</v>
      </c>
      <c r="F259" s="10">
        <v>30000</v>
      </c>
      <c r="G259" s="10">
        <f t="shared" si="7"/>
        <v>30000</v>
      </c>
    </row>
    <row r="260" s="3" customFormat="1" ht="32.1" customHeight="1" spans="1:7">
      <c r="A260" s="10">
        <v>253</v>
      </c>
      <c r="B260" s="10" t="s">
        <v>533</v>
      </c>
      <c r="C260" s="11" t="s">
        <v>534</v>
      </c>
      <c r="D260" s="10">
        <v>1</v>
      </c>
      <c r="E260" s="10" t="s">
        <v>85</v>
      </c>
      <c r="F260" s="10">
        <v>39525</v>
      </c>
      <c r="G260" s="10">
        <f t="shared" si="7"/>
        <v>39525</v>
      </c>
    </row>
    <row r="261" s="3" customFormat="1" ht="206.1" customHeight="1" spans="1:7">
      <c r="A261" s="10">
        <v>254</v>
      </c>
      <c r="B261" s="10" t="s">
        <v>535</v>
      </c>
      <c r="C261" s="11" t="s">
        <v>536</v>
      </c>
      <c r="D261" s="10">
        <v>1</v>
      </c>
      <c r="E261" s="10" t="s">
        <v>85</v>
      </c>
      <c r="F261" s="10">
        <v>41329</v>
      </c>
      <c r="G261" s="10">
        <f t="shared" si="7"/>
        <v>41329</v>
      </c>
    </row>
    <row r="262" s="3" customFormat="1" ht="219" customHeight="1" spans="1:7">
      <c r="A262" s="10">
        <v>255</v>
      </c>
      <c r="B262" s="10" t="s">
        <v>537</v>
      </c>
      <c r="C262" s="11" t="s">
        <v>538</v>
      </c>
      <c r="D262" s="10">
        <v>1</v>
      </c>
      <c r="E262" s="10" t="s">
        <v>12</v>
      </c>
      <c r="F262" s="10">
        <v>80000</v>
      </c>
      <c r="G262" s="10">
        <f t="shared" si="7"/>
        <v>80000</v>
      </c>
    </row>
    <row r="263" s="3" customFormat="1" ht="333" customHeight="1" spans="1:7">
      <c r="A263" s="10">
        <v>256</v>
      </c>
      <c r="B263" s="10" t="s">
        <v>539</v>
      </c>
      <c r="C263" s="11" t="s">
        <v>540</v>
      </c>
      <c r="D263" s="10">
        <v>1491</v>
      </c>
      <c r="E263" s="10" t="s">
        <v>15</v>
      </c>
      <c r="F263" s="10">
        <v>180</v>
      </c>
      <c r="G263" s="10">
        <f t="shared" si="7"/>
        <v>268380</v>
      </c>
    </row>
    <row r="264" s="3" customFormat="1" ht="44.1" customHeight="1" spans="1:7">
      <c r="A264" s="10">
        <v>257</v>
      </c>
      <c r="B264" s="10" t="s">
        <v>541</v>
      </c>
      <c r="C264" s="11" t="s">
        <v>542</v>
      </c>
      <c r="D264" s="10">
        <v>5</v>
      </c>
      <c r="E264" s="10" t="s">
        <v>15</v>
      </c>
      <c r="F264" s="10">
        <v>680</v>
      </c>
      <c r="G264" s="10">
        <f t="shared" si="7"/>
        <v>3400</v>
      </c>
    </row>
    <row r="265" s="3" customFormat="1" ht="408" customHeight="1" spans="1:7">
      <c r="A265" s="12">
        <v>258</v>
      </c>
      <c r="B265" s="12" t="s">
        <v>543</v>
      </c>
      <c r="C265" s="13" t="s">
        <v>544</v>
      </c>
      <c r="D265" s="13">
        <v>2</v>
      </c>
      <c r="E265" s="13" t="s">
        <v>12</v>
      </c>
      <c r="F265" s="13">
        <v>5200</v>
      </c>
      <c r="G265" s="13">
        <f t="shared" si="7"/>
        <v>10400</v>
      </c>
    </row>
    <row r="266" s="3" customFormat="1" ht="152.1" customHeight="1" spans="1:7">
      <c r="A266" s="14"/>
      <c r="B266" s="14"/>
      <c r="C266" s="15"/>
      <c r="D266" s="15"/>
      <c r="E266" s="15"/>
      <c r="F266" s="15"/>
      <c r="G266" s="15"/>
    </row>
    <row r="267" s="3" customFormat="1" ht="204" customHeight="1" spans="1:7">
      <c r="A267" s="10">
        <v>259</v>
      </c>
      <c r="B267" s="16" t="s">
        <v>545</v>
      </c>
      <c r="C267" s="17" t="s">
        <v>546</v>
      </c>
      <c r="D267" s="44">
        <v>12</v>
      </c>
      <c r="E267" s="44" t="s">
        <v>15</v>
      </c>
      <c r="F267" s="44">
        <v>750</v>
      </c>
      <c r="G267" s="10">
        <f>F267*D267</f>
        <v>9000</v>
      </c>
    </row>
    <row r="268" s="3" customFormat="1" ht="116.1" customHeight="1" spans="1:7">
      <c r="A268" s="10">
        <v>260</v>
      </c>
      <c r="B268" s="16" t="s">
        <v>547</v>
      </c>
      <c r="C268" s="17" t="s">
        <v>548</v>
      </c>
      <c r="D268" s="44">
        <v>1</v>
      </c>
      <c r="E268" s="44" t="s">
        <v>9</v>
      </c>
      <c r="F268" s="44">
        <v>40000</v>
      </c>
      <c r="G268" s="10">
        <f>F268*D268</f>
        <v>40000</v>
      </c>
    </row>
    <row r="269" s="3" customFormat="1" ht="59.1" customHeight="1" spans="1:7">
      <c r="A269" s="10">
        <v>261</v>
      </c>
      <c r="B269" s="16" t="s">
        <v>549</v>
      </c>
      <c r="C269" s="17" t="s">
        <v>550</v>
      </c>
      <c r="D269" s="44">
        <v>1</v>
      </c>
      <c r="E269" s="44" t="s">
        <v>15</v>
      </c>
      <c r="F269" s="44">
        <v>2300</v>
      </c>
      <c r="G269" s="10">
        <f>F269*D269</f>
        <v>2300</v>
      </c>
    </row>
    <row r="270" s="3" customFormat="1" ht="162" customHeight="1" spans="1:7">
      <c r="A270" s="10">
        <v>262</v>
      </c>
      <c r="B270" s="16" t="s">
        <v>551</v>
      </c>
      <c r="C270" s="17" t="s">
        <v>552</v>
      </c>
      <c r="D270" s="44">
        <v>3</v>
      </c>
      <c r="E270" s="44" t="s">
        <v>12</v>
      </c>
      <c r="F270" s="44">
        <v>5000</v>
      </c>
      <c r="G270" s="10">
        <f>F270*D270</f>
        <v>15000</v>
      </c>
    </row>
    <row r="271" s="3" customFormat="1" ht="126" customHeight="1" spans="1:7">
      <c r="A271" s="10">
        <v>263</v>
      </c>
      <c r="B271" s="16" t="s">
        <v>553</v>
      </c>
      <c r="C271" s="17" t="s">
        <v>554</v>
      </c>
      <c r="D271" s="44">
        <v>2</v>
      </c>
      <c r="E271" s="44" t="s">
        <v>12</v>
      </c>
      <c r="F271" s="44">
        <v>5300</v>
      </c>
      <c r="G271" s="10">
        <f>F271*D271</f>
        <v>10600</v>
      </c>
    </row>
    <row r="272" s="3" customFormat="1" ht="158.1" customHeight="1" spans="1:7">
      <c r="A272" s="10">
        <v>264</v>
      </c>
      <c r="B272" s="16" t="s">
        <v>553</v>
      </c>
      <c r="C272" s="17" t="s">
        <v>555</v>
      </c>
      <c r="D272" s="44">
        <v>2</v>
      </c>
      <c r="E272" s="44" t="s">
        <v>12</v>
      </c>
      <c r="F272" s="44">
        <v>2180</v>
      </c>
      <c r="G272" s="10">
        <v>4360</v>
      </c>
    </row>
    <row r="273" s="3" customFormat="1" ht="27" customHeight="1" spans="1:7">
      <c r="A273" s="10">
        <v>265</v>
      </c>
      <c r="B273" s="16" t="s">
        <v>556</v>
      </c>
      <c r="C273" s="17" t="s">
        <v>557</v>
      </c>
      <c r="D273" s="44">
        <v>8</v>
      </c>
      <c r="E273" s="44" t="s">
        <v>15</v>
      </c>
      <c r="F273" s="44">
        <v>320</v>
      </c>
      <c r="G273" s="10">
        <f>F273*D273</f>
        <v>2560</v>
      </c>
    </row>
    <row r="274" s="3" customFormat="1" ht="42" customHeight="1" spans="1:7">
      <c r="A274" s="10">
        <v>266</v>
      </c>
      <c r="B274" s="16" t="s">
        <v>558</v>
      </c>
      <c r="C274" s="17" t="s">
        <v>559</v>
      </c>
      <c r="D274" s="44">
        <v>1</v>
      </c>
      <c r="E274" s="44" t="s">
        <v>12</v>
      </c>
      <c r="F274" s="44">
        <v>7180</v>
      </c>
      <c r="G274" s="10">
        <f>F274*D274</f>
        <v>7180</v>
      </c>
    </row>
    <row r="275" s="3" customFormat="1" ht="177" customHeight="1" spans="1:7">
      <c r="A275" s="10">
        <v>267</v>
      </c>
      <c r="B275" s="16" t="s">
        <v>560</v>
      </c>
      <c r="C275" s="17" t="s">
        <v>561</v>
      </c>
      <c r="D275" s="44">
        <v>1</v>
      </c>
      <c r="E275" s="44" t="s">
        <v>9</v>
      </c>
      <c r="F275" s="44">
        <v>12480</v>
      </c>
      <c r="G275" s="10">
        <f t="shared" ref="G275:G280" si="8">F275*D275</f>
        <v>12480</v>
      </c>
    </row>
    <row r="276" s="3" customFormat="1" ht="35.1" customHeight="1" spans="1:7">
      <c r="A276" s="10">
        <v>268</v>
      </c>
      <c r="B276" s="16" t="s">
        <v>562</v>
      </c>
      <c r="C276" s="17" t="s">
        <v>563</v>
      </c>
      <c r="D276" s="44">
        <v>1</v>
      </c>
      <c r="E276" s="44" t="s">
        <v>9</v>
      </c>
      <c r="F276" s="44">
        <v>6200</v>
      </c>
      <c r="G276" s="10">
        <f t="shared" si="8"/>
        <v>6200</v>
      </c>
    </row>
    <row r="277" s="3" customFormat="1" ht="90" customHeight="1" spans="1:7">
      <c r="A277" s="10">
        <v>269</v>
      </c>
      <c r="B277" s="16" t="s">
        <v>564</v>
      </c>
      <c r="C277" s="17" t="s">
        <v>565</v>
      </c>
      <c r="D277" s="44">
        <v>2</v>
      </c>
      <c r="E277" s="44" t="s">
        <v>12</v>
      </c>
      <c r="F277" s="44">
        <v>7900</v>
      </c>
      <c r="G277" s="10">
        <f t="shared" si="8"/>
        <v>15800</v>
      </c>
    </row>
    <row r="278" s="3" customFormat="1" ht="78.95" customHeight="1" spans="1:7">
      <c r="A278" s="10">
        <v>270</v>
      </c>
      <c r="B278" s="16" t="s">
        <v>566</v>
      </c>
      <c r="C278" s="17" t="s">
        <v>567</v>
      </c>
      <c r="D278" s="44">
        <v>2</v>
      </c>
      <c r="E278" s="44" t="s">
        <v>54</v>
      </c>
      <c r="F278" s="44">
        <v>10200</v>
      </c>
      <c r="G278" s="10">
        <f t="shared" si="8"/>
        <v>20400</v>
      </c>
    </row>
    <row r="279" s="3" customFormat="1" ht="101.1" customHeight="1" spans="1:7">
      <c r="A279" s="10">
        <v>271</v>
      </c>
      <c r="B279" s="16" t="s">
        <v>568</v>
      </c>
      <c r="C279" s="17" t="s">
        <v>569</v>
      </c>
      <c r="D279" s="44">
        <v>2</v>
      </c>
      <c r="E279" s="44" t="s">
        <v>54</v>
      </c>
      <c r="F279" s="44">
        <v>8700</v>
      </c>
      <c r="G279" s="10">
        <f t="shared" si="8"/>
        <v>17400</v>
      </c>
    </row>
    <row r="280" s="3" customFormat="1" ht="408" customHeight="1" spans="1:7">
      <c r="A280" s="12">
        <v>272</v>
      </c>
      <c r="B280" s="12" t="s">
        <v>570</v>
      </c>
      <c r="C280" s="13" t="s">
        <v>571</v>
      </c>
      <c r="D280" s="12">
        <v>2</v>
      </c>
      <c r="E280" s="12" t="s">
        <v>12</v>
      </c>
      <c r="F280" s="12">
        <v>9345</v>
      </c>
      <c r="G280" s="12">
        <f t="shared" si="8"/>
        <v>18690</v>
      </c>
    </row>
    <row r="281" s="3" customFormat="1" ht="36" customHeight="1" spans="1:7">
      <c r="A281" s="14"/>
      <c r="B281" s="14"/>
      <c r="C281" s="15"/>
      <c r="D281" s="14"/>
      <c r="E281" s="14"/>
      <c r="F281" s="14"/>
      <c r="G281" s="14"/>
    </row>
    <row r="282" s="3" customFormat="1" ht="219" customHeight="1" spans="1:7">
      <c r="A282" s="10">
        <v>273</v>
      </c>
      <c r="B282" s="16" t="s">
        <v>572</v>
      </c>
      <c r="C282" s="17" t="s">
        <v>573</v>
      </c>
      <c r="D282" s="44">
        <v>4</v>
      </c>
      <c r="E282" s="44" t="s">
        <v>15</v>
      </c>
      <c r="F282" s="44">
        <v>5280</v>
      </c>
      <c r="G282" s="10">
        <f t="shared" ref="G282:G284" si="9">F282*D282</f>
        <v>21120</v>
      </c>
    </row>
    <row r="283" s="2" customFormat="1" ht="33" customHeight="1" spans="1:7">
      <c r="A283" s="10">
        <v>274</v>
      </c>
      <c r="B283" s="16" t="s">
        <v>574</v>
      </c>
      <c r="C283" s="17" t="s">
        <v>575</v>
      </c>
      <c r="D283" s="44">
        <v>3</v>
      </c>
      <c r="E283" s="44" t="s">
        <v>15</v>
      </c>
      <c r="F283" s="44">
        <v>2890</v>
      </c>
      <c r="G283" s="10">
        <f t="shared" si="9"/>
        <v>8670</v>
      </c>
    </row>
    <row r="284" ht="126.95" customHeight="1" spans="1:7">
      <c r="A284" s="10">
        <v>275</v>
      </c>
      <c r="B284" s="16" t="s">
        <v>576</v>
      </c>
      <c r="C284" s="17" t="s">
        <v>577</v>
      </c>
      <c r="D284" s="44">
        <v>1</v>
      </c>
      <c r="E284" s="44" t="s">
        <v>578</v>
      </c>
      <c r="F284" s="44">
        <v>12000</v>
      </c>
      <c r="G284" s="10">
        <f t="shared" si="9"/>
        <v>12000</v>
      </c>
    </row>
    <row r="285" ht="23" customHeight="1" spans="1:7">
      <c r="A285" s="44"/>
      <c r="B285" s="16"/>
      <c r="C285" s="45"/>
      <c r="D285" s="44"/>
      <c r="E285" s="44"/>
      <c r="F285" s="46"/>
      <c r="G285" s="47">
        <f>SUM(G2:G284)</f>
        <v>2750000</v>
      </c>
    </row>
    <row r="286" ht="23" customHeight="1" spans="1:7">
      <c r="A286" s="48" t="s">
        <v>579</v>
      </c>
      <c r="B286" s="49"/>
      <c r="C286" s="49"/>
      <c r="D286" s="49"/>
      <c r="E286" s="49"/>
      <c r="F286" s="49"/>
      <c r="G286" s="50"/>
    </row>
    <row r="287" ht="258.95" customHeight="1" spans="1:7">
      <c r="A287" s="51" t="s">
        <v>580</v>
      </c>
      <c r="B287" s="52"/>
      <c r="C287" s="53"/>
      <c r="D287" s="51"/>
      <c r="E287" s="51"/>
      <c r="F287" s="54"/>
      <c r="G287" s="54"/>
    </row>
    <row r="288" ht="282" customHeight="1" spans="1:7">
      <c r="A288" s="51" t="s">
        <v>581</v>
      </c>
      <c r="B288" s="52"/>
      <c r="C288" s="53"/>
      <c r="D288" s="51"/>
      <c r="E288" s="51"/>
      <c r="F288" s="54"/>
      <c r="G288" s="54"/>
    </row>
    <row r="289" ht="291.95" customHeight="1" spans="1:7">
      <c r="A289" s="51" t="s">
        <v>582</v>
      </c>
      <c r="B289" s="52"/>
      <c r="C289" s="53"/>
      <c r="D289" s="51"/>
      <c r="E289" s="51"/>
      <c r="F289" s="54"/>
      <c r="G289" s="54"/>
    </row>
    <row r="290" ht="293.1" customHeight="1" spans="1:7">
      <c r="A290" s="54" t="s">
        <v>583</v>
      </c>
      <c r="B290" s="55"/>
      <c r="C290" s="53"/>
      <c r="D290" s="51"/>
      <c r="E290" s="51"/>
      <c r="F290" s="54"/>
      <c r="G290" s="54"/>
    </row>
    <row r="292" customHeight="1"/>
    <row r="294" customHeight="1"/>
    <row r="295" customHeight="1"/>
    <row r="296" customHeight="1"/>
    <row r="297" customHeight="1"/>
  </sheetData>
  <mergeCells count="58">
    <mergeCell ref="A286:G286"/>
    <mergeCell ref="A287:B287"/>
    <mergeCell ref="A288:B288"/>
    <mergeCell ref="A289:B289"/>
    <mergeCell ref="A290:B290"/>
    <mergeCell ref="A2:A3"/>
    <mergeCell ref="A4:A5"/>
    <mergeCell ref="A60:A61"/>
    <mergeCell ref="A86:A88"/>
    <mergeCell ref="A255:A256"/>
    <mergeCell ref="A265:A266"/>
    <mergeCell ref="A280:A281"/>
    <mergeCell ref="B2:B3"/>
    <mergeCell ref="B4:B5"/>
    <mergeCell ref="B60:B61"/>
    <mergeCell ref="B86:B88"/>
    <mergeCell ref="B255:B256"/>
    <mergeCell ref="B265:B266"/>
    <mergeCell ref="B280:B281"/>
    <mergeCell ref="C2:C3"/>
    <mergeCell ref="C4:C5"/>
    <mergeCell ref="C60:C61"/>
    <mergeCell ref="C86:C88"/>
    <mergeCell ref="C255:C256"/>
    <mergeCell ref="C265:C266"/>
    <mergeCell ref="C280:C281"/>
    <mergeCell ref="D2:D3"/>
    <mergeCell ref="D4:D5"/>
    <mergeCell ref="D60:D61"/>
    <mergeCell ref="D75:D84"/>
    <mergeCell ref="D86:D88"/>
    <mergeCell ref="D255:D256"/>
    <mergeCell ref="D265:D266"/>
    <mergeCell ref="D280:D281"/>
    <mergeCell ref="E2:E3"/>
    <mergeCell ref="E4:E5"/>
    <mergeCell ref="E60:E61"/>
    <mergeCell ref="E75:E84"/>
    <mergeCell ref="E86:E88"/>
    <mergeCell ref="E255:E256"/>
    <mergeCell ref="E265:E266"/>
    <mergeCell ref="E280:E281"/>
    <mergeCell ref="F2:F3"/>
    <mergeCell ref="F4:F5"/>
    <mergeCell ref="F60:F61"/>
    <mergeCell ref="F75:F84"/>
    <mergeCell ref="F86:F88"/>
    <mergeCell ref="F255:F256"/>
    <mergeCell ref="F265:F266"/>
    <mergeCell ref="F280:F281"/>
    <mergeCell ref="G2:G3"/>
    <mergeCell ref="G4:G5"/>
    <mergeCell ref="G60:G61"/>
    <mergeCell ref="G75:G84"/>
    <mergeCell ref="G86:G88"/>
    <mergeCell ref="G255:G256"/>
    <mergeCell ref="G265:G266"/>
    <mergeCell ref="G280:G281"/>
  </mergeCells>
  <pageMargins left="0.75" right="0.75" top="1" bottom="1" header="0.5" footer="0.5"/>
  <pageSetup paperSize="9" orientation="landscape"/>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Moira</dc:creator>
  <cp:lastModifiedBy>Administrator</cp:lastModifiedBy>
  <dcterms:created xsi:type="dcterms:W3CDTF">2021-07-06T08:42:00Z</dcterms:created>
  <dcterms:modified xsi:type="dcterms:W3CDTF">2021-09-27T07:13:11Z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6CE5CD9C6D4B482EA7116BC3AE192962</vt:lpwstr>
  </property>
  <property fmtid="{D5CDD505-2E9C-101B-9397-08002B2CF9AE}" pid="3" name="KSOProductBuildVer">
    <vt:lpwstr>2052-11.8.2.8411</vt:lpwstr>
  </property>
</Properties>
</file>